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佐藤澄夫\AppData\Local\Temp\06fd-1bd2-5d97-4f9d\事務\経理\経理\事務部個人フォルダ\佐藤\2023年パソコン入れ替え時のデータ（OneDrive - SMCプレコンクリート株式会社）\デスクトップ\58_指定請求書\ホームページ掲載分\"/>
    </mc:Choice>
  </mc:AlternateContent>
  <xr:revisionPtr revIDLastSave="0" documentId="8_{933E0E10-350F-4BA6-B3BD-623E32489754}" xr6:coauthVersionLast="47" xr6:coauthVersionMax="47" xr10:uidLastSave="{00000000-0000-0000-0000-000000000000}"/>
  <bookViews>
    <workbookView xWindow="57480" yWindow="-120" windowWidth="29040" windowHeight="15840" xr2:uid="{735585E7-509A-4A34-9520-52BC5BD1B119}"/>
  </bookViews>
  <sheets>
    <sheet name="請求書" sheetId="1" r:id="rId1"/>
    <sheet name="内訳書" sheetId="2" r:id="rId2"/>
  </sheets>
  <externalReferences>
    <externalReference r:id="rId3"/>
  </externalReferences>
  <definedNames>
    <definedName name="BranchList">#REF!</definedName>
    <definedName name="DokenList">#REF!</definedName>
    <definedName name="GaishiList">#REF!</definedName>
    <definedName name="GyosyuList">#REF!</definedName>
    <definedName name="GyosyuList3">#REF!</definedName>
    <definedName name="KyokaList">#REF!</definedName>
    <definedName name="KyokaList2">#REF!</definedName>
    <definedName name="KyokaList3">#REF!</definedName>
    <definedName name="M_購買統計品名マスタ">#REF!</definedName>
    <definedName name="_xlnm.Print_Area" localSheetId="0">請求書!$B$2:$R$34</definedName>
    <definedName name="_xlnm.Print_Area" localSheetId="1">内訳書!$B$2:$H$35</definedName>
    <definedName name="SaneiList">#REF!</definedName>
    <definedName name="TodoufukenList">#REF!</definedName>
    <definedName name="TodoufukenList2">#REF!</definedName>
    <definedName name="TodoufukenList3">#REF!</definedName>
    <definedName name="TodoufukenList4">#REF!</definedName>
    <definedName name="TodoufukenList5">#REF!</definedName>
    <definedName name="TodoufukenList6">#REF!</definedName>
    <definedName name="TodoufukenList7">#REF!</definedName>
    <definedName name="仮">#REF!</definedName>
    <definedName name="資機材注文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 l="1"/>
  <c r="G29" i="2"/>
  <c r="G28" i="2"/>
  <c r="G27" i="2"/>
  <c r="G26" i="2"/>
  <c r="G25" i="2"/>
  <c r="G24" i="2"/>
  <c r="G23" i="2"/>
  <c r="G22" i="2"/>
  <c r="G21" i="2"/>
  <c r="G20" i="2"/>
  <c r="G19" i="2"/>
  <c r="G18" i="2"/>
  <c r="G17" i="2"/>
  <c r="G16" i="2"/>
  <c r="G15" i="2"/>
  <c r="G14" i="2"/>
  <c r="G13" i="2"/>
  <c r="G31" i="2" s="1"/>
  <c r="H2" i="2"/>
  <c r="R27" i="1"/>
  <c r="R25" i="1"/>
  <c r="R26" i="1" s="1"/>
  <c r="R29" i="1" s="1"/>
  <c r="M19" i="1" s="1"/>
  <c r="T29" i="1" s="1"/>
  <c r="R23" i="1"/>
  <c r="R24" i="1" s="1"/>
  <c r="M17" i="1"/>
  <c r="R16" i="1"/>
  <c r="M16" i="1"/>
  <c r="M15" i="1"/>
  <c r="M14" i="1"/>
  <c r="M13" i="1"/>
  <c r="M18" i="1" s="1"/>
  <c r="M20" i="1" l="1"/>
  <c r="R15" i="1" s="1"/>
  <c r="T28" i="1"/>
  <c r="R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　職</author>
  </authors>
  <commentList>
    <comment ref="N2" authorId="0" shapeId="0" xr:uid="{B9D1C9BF-1A79-4CD4-9C9D-6D28CFD1496D}">
      <text>
        <r>
          <rPr>
            <sz val="9"/>
            <color indexed="81"/>
            <rFont val="MS P ゴシック"/>
            <family val="3"/>
            <charset val="128"/>
          </rPr>
          <t>【請求書発行日】
・年月日を入力すると自動的に西暦表示になります。
・手書きの場合も、西暦で入力して下さい。</t>
        </r>
      </text>
    </comment>
    <comment ref="R5" authorId="0" shapeId="0" xr:uid="{7A785E12-135B-4D29-8AD3-90543BC7407E}">
      <text>
        <r>
          <rPr>
            <sz val="9"/>
            <color indexed="81"/>
            <rFont val="MS P ゴシック"/>
            <family val="3"/>
            <charset val="128"/>
          </rPr>
          <t>【登録番号】
適格請求書発行事業者の方は必ず、登録番号の記載を願います。</t>
        </r>
      </text>
    </comment>
    <comment ref="B12" authorId="0" shapeId="0" xr:uid="{954A221A-9D00-4126-BB04-2B648BACDAED}">
      <text>
        <r>
          <rPr>
            <sz val="9"/>
            <color indexed="81"/>
            <rFont val="MS P ゴシック"/>
            <family val="3"/>
            <charset val="128"/>
          </rPr>
          <t>※年月日をご入力下さい</t>
        </r>
      </text>
    </comment>
    <comment ref="C12" authorId="0" shapeId="0" xr:uid="{FB1F3A61-5F66-4DD5-88ED-B503343C7A4E}">
      <text>
        <r>
          <rPr>
            <sz val="9"/>
            <color indexed="81"/>
            <rFont val="MS P ゴシック"/>
            <family val="3"/>
            <charset val="128"/>
          </rPr>
          <t>【品名（仕様・形状・寸法）】
・請求書とは別に、内訳書を別途添付される場合は、請求書と別紙内訳書が結びついていることを明確にするため、内訳書には内訳書No.1、内訳書No.2、内訳書No.3、等の番号を振っていただき、請求書の品名欄には、内訳書No.1、内訳書No.2、内訳書No.3等と記載して頂き、請求書と別紙内訳書が結びついていることを明らかにする記述をお願いします。
・貴社作成の納品書や明細書を別途添付される場合は、当社指定の請求書と内訳書には、それらとの結びつきを明確にするため、納品書や明細書に記載されている日付を使って、2023年10月20日締納品書分や、2023年10月20日締明細分等、請求書及び内訳書が、別途添付する納品書や明細と結びついていることを明らかにする記述をお願いします。その他、貴社作成の請求書を明細として添付される場合では、そこに請求書番号があれば、それを使って別紙請求書（請求書番号123456789）等の記述をお願いします。</t>
        </r>
      </text>
    </comment>
    <comment ref="N12" authorId="0" shapeId="0" xr:uid="{BB084EBF-9014-427C-AD59-A0D01FDC96CE}">
      <text>
        <r>
          <rPr>
            <sz val="9"/>
            <color indexed="81"/>
            <rFont val="MS P ゴシック"/>
            <family val="3"/>
            <charset val="128"/>
          </rPr>
          <t>【税区分】
税率8％や非課税のものは、プルダウンリストの中から選択して下さい。　
　→　※（8％の場合）・非課税</t>
        </r>
      </text>
    </comment>
    <comment ref="R22" authorId="0" shapeId="0" xr:uid="{9A5C410A-79F6-40FE-8278-4FF08EEC0AFA}">
      <text>
        <r>
          <rPr>
            <sz val="9"/>
            <color indexed="81"/>
            <rFont val="MS P ゴシック"/>
            <family val="3"/>
            <charset val="128"/>
          </rPr>
          <t>【消費税端数処理方法選択→】
・消費税端数の計算方法を、プルダウンリストの中から選択して下さい。
　→四捨五入・切捨て・切上げ
・本体金額および消費税を、端数処理1回ルールに則り、税率毎に自動集計します。
・</t>
        </r>
        <r>
          <rPr>
            <b/>
            <sz val="9"/>
            <color indexed="81"/>
            <rFont val="MS P ゴシック"/>
            <family val="3"/>
            <charset val="128"/>
          </rPr>
          <t>手書き作成の場合</t>
        </r>
        <r>
          <rPr>
            <sz val="9"/>
            <color indexed="81"/>
            <rFont val="MS P ゴシック"/>
            <family val="3"/>
            <charset val="128"/>
          </rPr>
          <t>は、税率ごとに本体金額を合計し、各税率ごとに本体金額・消費税額をご記入下さい。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藤本　職</author>
  </authors>
  <commentList>
    <comment ref="H2" authorId="0" shapeId="0" xr:uid="{327C6CCB-EB53-4703-992F-0C329F5CFE07}">
      <text>
        <r>
          <rPr>
            <sz val="9"/>
            <color indexed="81"/>
            <rFont val="MS P ゴシック"/>
            <family val="3"/>
            <charset val="128"/>
          </rPr>
          <t>【請求書発行日】
・請求書表紙右上に、年月日を入力すると自動的に表示されます。
・手書きの場合、西暦で入力して下さい。</t>
        </r>
      </text>
    </comment>
    <comment ref="C5" authorId="0" shapeId="0" xr:uid="{8655F7B7-E28E-408D-BCD3-54003B4D96B3}">
      <text>
        <r>
          <rPr>
            <sz val="9"/>
            <color indexed="81"/>
            <rFont val="MS P ゴシック"/>
            <family val="3"/>
            <charset val="128"/>
          </rPr>
          <t>【内訳No】
・番号1，2，3や、001，002，003や、202310-1，202310-2，202310-3等ご入力下さい。</t>
        </r>
      </text>
    </comment>
    <comment ref="F5" authorId="0" shapeId="0" xr:uid="{5ED6FEF0-C1FF-4B41-8F63-A67317BA6725}">
      <text>
        <r>
          <rPr>
            <sz val="9"/>
            <color indexed="81"/>
            <rFont val="MS P ゴシック"/>
            <family val="3"/>
            <charset val="128"/>
          </rPr>
          <t xml:space="preserve">※請求書表紙の〔請求者 住所 氏名〕を入力して下さい。
</t>
        </r>
      </text>
    </comment>
    <comment ref="B12" authorId="0" shapeId="0" xr:uid="{B6C44A04-1D8E-4793-96EF-3455EE69AAFD}">
      <text>
        <r>
          <rPr>
            <sz val="9"/>
            <color indexed="81"/>
            <rFont val="MS P ゴシック"/>
            <family val="3"/>
            <charset val="128"/>
          </rPr>
          <t>※年月日をご入力下さい</t>
        </r>
      </text>
    </comment>
  </commentList>
</comments>
</file>

<file path=xl/sharedStrings.xml><?xml version="1.0" encoding="utf-8"?>
<sst xmlns="http://schemas.openxmlformats.org/spreadsheetml/2006/main" count="86" uniqueCount="75">
  <si>
    <t>請　　求　　書</t>
  </si>
  <si>
    <t>請求書発行日：</t>
    <rPh sb="0" eb="3">
      <t>セイキュウショ</t>
    </rPh>
    <rPh sb="3" eb="6">
      <t>ハッコウビ</t>
    </rPh>
    <phoneticPr fontId="9"/>
  </si>
  <si>
    <t>西暦　　　 　年　　月　　日</t>
    <rPh sb="0" eb="2">
      <t>セイレキ</t>
    </rPh>
    <rPh sb="7" eb="8">
      <t>ネン</t>
    </rPh>
    <rPh sb="10" eb="11">
      <t>ガツ</t>
    </rPh>
    <rPh sb="13" eb="14">
      <t>ニチ</t>
    </rPh>
    <phoneticPr fontId="9"/>
  </si>
  <si>
    <t>ＳＭＣプレコンクリート株式会社　御中</t>
    <rPh sb="11" eb="13">
      <t>カブシキ</t>
    </rPh>
    <rPh sb="13" eb="15">
      <t>カイシャ</t>
    </rPh>
    <rPh sb="16" eb="18">
      <t>オンチュウ</t>
    </rPh>
    <phoneticPr fontId="13"/>
  </si>
  <si>
    <t>取引先コード</t>
    <phoneticPr fontId="9"/>
  </si>
  <si>
    <t>〔請求者 住所 氏名〕</t>
  </si>
  <si>
    <t>登録番号</t>
    <rPh sb="0" eb="2">
      <t>トウロク</t>
    </rPh>
    <rPh sb="2" eb="4">
      <t>バンゴウ</t>
    </rPh>
    <phoneticPr fontId="9"/>
  </si>
  <si>
    <t>部署名：</t>
    <rPh sb="0" eb="3">
      <t>ブショメイ</t>
    </rPh>
    <phoneticPr fontId="13"/>
  </si>
  <si>
    <t>〒</t>
    <phoneticPr fontId="9"/>
  </si>
  <si>
    <t>T</t>
    <phoneticPr fontId="9"/>
  </si>
  <si>
    <t>工事名：</t>
    <rPh sb="0" eb="3">
      <t>コウジメイ</t>
    </rPh>
    <phoneticPr fontId="9"/>
  </si>
  <si>
    <t>管理区分</t>
    <rPh sb="0" eb="2">
      <t>カンリ</t>
    </rPh>
    <rPh sb="2" eb="4">
      <t>クブン</t>
    </rPh>
    <phoneticPr fontId="13"/>
  </si>
  <si>
    <t>印</t>
    <rPh sb="0" eb="1">
      <t>イン</t>
    </rPh>
    <phoneticPr fontId="9"/>
  </si>
  <si>
    <t>〔請求内訳〕</t>
  </si>
  <si>
    <t>※税区分の欄には、軽減税率対象は「※」を選択、非課税対象は「非課税」を選択、手書き作成の場合は、それぞれを付記願います。</t>
    <rPh sb="1" eb="4">
      <t>ゼイクブン</t>
    </rPh>
    <rPh sb="5" eb="6">
      <t>ラン</t>
    </rPh>
    <rPh sb="20" eb="22">
      <t>センタク</t>
    </rPh>
    <rPh sb="23" eb="26">
      <t>ヒカゼイ</t>
    </rPh>
    <rPh sb="26" eb="28">
      <t>タイショウ</t>
    </rPh>
    <rPh sb="30" eb="33">
      <t>ヒカゼイ</t>
    </rPh>
    <rPh sb="35" eb="37">
      <t>センタク</t>
    </rPh>
    <rPh sb="53" eb="55">
      <t>フキ</t>
    </rPh>
    <rPh sb="55" eb="56">
      <t>ネガ</t>
    </rPh>
    <phoneticPr fontId="5"/>
  </si>
  <si>
    <t>〔注文契約内訳（税込）〕</t>
  </si>
  <si>
    <t>年/月/日</t>
    <rPh sb="0" eb="1">
      <t>ネン</t>
    </rPh>
    <rPh sb="2" eb="3">
      <t>ツキ</t>
    </rPh>
    <rPh sb="4" eb="5">
      <t>ヒ</t>
    </rPh>
    <phoneticPr fontId="13"/>
  </si>
  <si>
    <t>品名（仕様・形状・寸法）</t>
    <rPh sb="0" eb="2">
      <t>ヒンメイ</t>
    </rPh>
    <rPh sb="3" eb="5">
      <t>シヨウ</t>
    </rPh>
    <rPh sb="6" eb="8">
      <t>ケイジョウ</t>
    </rPh>
    <rPh sb="9" eb="11">
      <t>スンポウ</t>
    </rPh>
    <phoneticPr fontId="13"/>
  </si>
  <si>
    <t>数　量</t>
  </si>
  <si>
    <t>単位</t>
  </si>
  <si>
    <t>単　価</t>
  </si>
  <si>
    <t>金　　額</t>
    <phoneticPr fontId="13"/>
  </si>
  <si>
    <t>税区分</t>
    <rPh sb="0" eb="3">
      <t>ゼイクブン</t>
    </rPh>
    <phoneticPr fontId="9"/>
  </si>
  <si>
    <t>注文番号</t>
    <rPh sb="0" eb="2">
      <t>チュウモン</t>
    </rPh>
    <rPh sb="2" eb="4">
      <t>バンゴウ</t>
    </rPh>
    <phoneticPr fontId="13"/>
  </si>
  <si>
    <t>注文金額</t>
    <rPh sb="0" eb="2">
      <t>チュウモン</t>
    </rPh>
    <rPh sb="2" eb="4">
      <t>キンガク</t>
    </rPh>
    <phoneticPr fontId="13"/>
  </si>
  <si>
    <t>既請求額</t>
    <rPh sb="0" eb="1">
      <t>キ</t>
    </rPh>
    <rPh sb="1" eb="3">
      <t>セイキュウ</t>
    </rPh>
    <rPh sb="3" eb="4">
      <t>ガク</t>
    </rPh>
    <phoneticPr fontId="13"/>
  </si>
  <si>
    <t>今回請求額</t>
    <rPh sb="0" eb="2">
      <t>コンカイ</t>
    </rPh>
    <rPh sb="2" eb="4">
      <t>セイキュウ</t>
    </rPh>
    <rPh sb="4" eb="5">
      <t>ガク</t>
    </rPh>
    <phoneticPr fontId="13"/>
  </si>
  <si>
    <t>請求残額</t>
    <rPh sb="0" eb="2">
      <t>セイキュウ</t>
    </rPh>
    <rPh sb="2" eb="4">
      <t>ザンガク</t>
    </rPh>
    <phoneticPr fontId="13"/>
  </si>
  <si>
    <t>〔振込先〕</t>
    <phoneticPr fontId="13"/>
  </si>
  <si>
    <t>※本体価格の計算における端数処理は「切り捨て」です。</t>
    <rPh sb="1" eb="3">
      <t>ホンタイ</t>
    </rPh>
    <phoneticPr fontId="9"/>
  </si>
  <si>
    <t>　借　方</t>
    <rPh sb="1" eb="2">
      <t>シャク</t>
    </rPh>
    <rPh sb="3" eb="4">
      <t>カタ</t>
    </rPh>
    <phoneticPr fontId="13"/>
  </si>
  <si>
    <t>本体金額</t>
    <rPh sb="0" eb="2">
      <t>ホンタイ</t>
    </rPh>
    <rPh sb="2" eb="4">
      <t>キンガク</t>
    </rPh>
    <phoneticPr fontId="13"/>
  </si>
  <si>
    <t>　貸　方</t>
    <rPh sb="1" eb="2">
      <t>カシ</t>
    </rPh>
    <rPh sb="3" eb="4">
      <t>カタ</t>
    </rPh>
    <phoneticPr fontId="13"/>
  </si>
  <si>
    <t xml:space="preserve"> 現金比率 　支払日</t>
    <rPh sb="1" eb="3">
      <t>ゲンキン</t>
    </rPh>
    <rPh sb="3" eb="5">
      <t>ヒリツ</t>
    </rPh>
    <rPh sb="7" eb="10">
      <t>シハライビ</t>
    </rPh>
    <phoneticPr fontId="13"/>
  </si>
  <si>
    <t>銀行名</t>
    <rPh sb="0" eb="3">
      <t>ギンコウメイ</t>
    </rPh>
    <phoneticPr fontId="13"/>
  </si>
  <si>
    <t>支店名</t>
    <rPh sb="0" eb="3">
      <t>シテンメイ</t>
    </rPh>
    <phoneticPr fontId="9"/>
  </si>
  <si>
    <t>種別</t>
    <rPh sb="0" eb="2">
      <t>シュベツ</t>
    </rPh>
    <phoneticPr fontId="9"/>
  </si>
  <si>
    <t>口座番号</t>
    <rPh sb="0" eb="2">
      <t>コウザ</t>
    </rPh>
    <rPh sb="2" eb="4">
      <t>バンゴウ</t>
    </rPh>
    <phoneticPr fontId="9"/>
  </si>
  <si>
    <t>口座名義（カタカナ）</t>
    <rPh sb="0" eb="2">
      <t>コウザ</t>
    </rPh>
    <rPh sb="2" eb="4">
      <t>メイギ</t>
    </rPh>
    <phoneticPr fontId="9"/>
  </si>
  <si>
    <t>消費税</t>
    <rPh sb="0" eb="3">
      <t>ショウヒゼイ</t>
    </rPh>
    <phoneticPr fontId="13"/>
  </si>
  <si>
    <t>合計</t>
    <rPh sb="0" eb="2">
      <t>ゴウケイ</t>
    </rPh>
    <phoneticPr fontId="13"/>
  </si>
  <si>
    <t>消費税端数処理方法選択→</t>
    <rPh sb="0" eb="3">
      <t>ショウヒゼイ</t>
    </rPh>
    <rPh sb="3" eb="5">
      <t>ハスウ</t>
    </rPh>
    <rPh sb="5" eb="7">
      <t>ショリ</t>
    </rPh>
    <rPh sb="7" eb="9">
      <t>ホウホウ</t>
    </rPh>
    <rPh sb="8" eb="9">
      <t>ショホウ</t>
    </rPh>
    <rPh sb="9" eb="11">
      <t>センタク</t>
    </rPh>
    <phoneticPr fontId="9"/>
  </si>
  <si>
    <t>四捨五入</t>
    <rPh sb="0" eb="4">
      <t>シシャゴニュウ</t>
    </rPh>
    <phoneticPr fontId="9"/>
  </si>
  <si>
    <t>10％対象</t>
    <rPh sb="3" eb="5">
      <t>タイショウ</t>
    </rPh>
    <phoneticPr fontId="9"/>
  </si>
  <si>
    <t>消費税額</t>
    <rPh sb="0" eb="3">
      <t>ショウヒゼイ</t>
    </rPh>
    <rPh sb="3" eb="4">
      <t>ガク</t>
    </rPh>
    <phoneticPr fontId="13"/>
  </si>
  <si>
    <t>8％対象</t>
    <rPh sb="2" eb="4">
      <t>タイショウ</t>
    </rPh>
    <phoneticPr fontId="9"/>
  </si>
  <si>
    <t>【税区分】</t>
    <rPh sb="1" eb="4">
      <t>ゼイクブン</t>
    </rPh>
    <phoneticPr fontId="9"/>
  </si>
  <si>
    <t>【預金種目】</t>
    <rPh sb="1" eb="5">
      <t>ヨキンシュモク</t>
    </rPh>
    <phoneticPr fontId="9"/>
  </si>
  <si>
    <t>【消費税端数計算方法選択→】</t>
    <rPh sb="1" eb="4">
      <t>ショウヒゼイ</t>
    </rPh>
    <rPh sb="4" eb="6">
      <t>ハスウ</t>
    </rPh>
    <rPh sb="6" eb="8">
      <t>ケイサン</t>
    </rPh>
    <rPh sb="8" eb="10">
      <t>ホウホウ</t>
    </rPh>
    <rPh sb="10" eb="12">
      <t>センタク</t>
    </rPh>
    <phoneticPr fontId="9"/>
  </si>
  <si>
    <t>消費税額</t>
    <rPh sb="0" eb="3">
      <t>ショウヒゼイ</t>
    </rPh>
    <rPh sb="3" eb="4">
      <t>ガク</t>
    </rPh>
    <phoneticPr fontId="9"/>
  </si>
  <si>
    <t>※</t>
    <phoneticPr fontId="9"/>
  </si>
  <si>
    <t>普通</t>
    <rPh sb="0" eb="2">
      <t>フツウ</t>
    </rPh>
    <phoneticPr fontId="9"/>
  </si>
  <si>
    <t>非課税対象</t>
    <rPh sb="0" eb="3">
      <t>ヒカゼイ</t>
    </rPh>
    <rPh sb="3" eb="5">
      <t>タイショウ</t>
    </rPh>
    <phoneticPr fontId="9"/>
  </si>
  <si>
    <t>非課税</t>
    <rPh sb="0" eb="3">
      <t>ヒカゼイ</t>
    </rPh>
    <phoneticPr fontId="9"/>
  </si>
  <si>
    <t>当座</t>
    <rPh sb="0" eb="2">
      <t>トウザ</t>
    </rPh>
    <phoneticPr fontId="9"/>
  </si>
  <si>
    <t>切捨て</t>
    <rPh sb="0" eb="2">
      <t>キリス</t>
    </rPh>
    <phoneticPr fontId="9"/>
  </si>
  <si>
    <t>本体計</t>
    <rPh sb="0" eb="2">
      <t>ホンタイ</t>
    </rPh>
    <rPh sb="2" eb="3">
      <t>ケイ</t>
    </rPh>
    <phoneticPr fontId="9"/>
  </si>
  <si>
    <t>切上げ</t>
    <rPh sb="0" eb="2">
      <t>キリア</t>
    </rPh>
    <phoneticPr fontId="9"/>
  </si>
  <si>
    <t>消費税額計</t>
    <rPh sb="0" eb="3">
      <t>ショウヒゼイ</t>
    </rPh>
    <rPh sb="3" eb="4">
      <t>ガク</t>
    </rPh>
    <rPh sb="4" eb="5">
      <t>ケイ</t>
    </rPh>
    <phoneticPr fontId="9"/>
  </si>
  <si>
    <t>経　　　  　　理</t>
    <rPh sb="0" eb="1">
      <t>キョウ</t>
    </rPh>
    <rPh sb="8" eb="9">
      <t>リ</t>
    </rPh>
    <phoneticPr fontId="13"/>
  </si>
  <si>
    <t>関　　  　係　　  　先</t>
    <rPh sb="0" eb="1">
      <t>カン</t>
    </rPh>
    <rPh sb="6" eb="7">
      <t>カカリ</t>
    </rPh>
    <rPh sb="12" eb="13">
      <t>サキ</t>
    </rPh>
    <phoneticPr fontId="13"/>
  </si>
  <si>
    <t>仕　　  　　　出</t>
    <phoneticPr fontId="13"/>
  </si>
  <si>
    <t>伝票№</t>
    <rPh sb="0" eb="2">
      <t>デンピョウ</t>
    </rPh>
    <phoneticPr fontId="13"/>
  </si>
  <si>
    <t>所属長　　　　　　　係</t>
    <rPh sb="0" eb="3">
      <t>ショゾクチョウ</t>
    </rPh>
    <rPh sb="10" eb="11">
      <t>カカリ</t>
    </rPh>
    <phoneticPr fontId="13"/>
  </si>
  <si>
    <t>所属長　　　　　　　　係</t>
    <rPh sb="0" eb="3">
      <t>ショゾクチョウ</t>
    </rPh>
    <phoneticPr fontId="13"/>
  </si>
  <si>
    <t>請求書_v04</t>
  </si>
  <si>
    <t>内　訳　書</t>
    <rPh sb="4" eb="5">
      <t>ショ</t>
    </rPh>
    <phoneticPr fontId="9"/>
  </si>
  <si>
    <t>請求書発行日：</t>
    <rPh sb="0" eb="2">
      <t>セイキュウ</t>
    </rPh>
    <rPh sb="2" eb="3">
      <t>ショ</t>
    </rPh>
    <rPh sb="3" eb="6">
      <t>ハッコウビ</t>
    </rPh>
    <phoneticPr fontId="9"/>
  </si>
  <si>
    <t>内訳書 No.</t>
    <rPh sb="0" eb="2">
      <t>ウチワケ</t>
    </rPh>
    <rPh sb="2" eb="3">
      <t>ショ</t>
    </rPh>
    <phoneticPr fontId="9"/>
  </si>
  <si>
    <t>1</t>
    <phoneticPr fontId="9"/>
  </si>
  <si>
    <t>金　額（税抜き）</t>
    <rPh sb="4" eb="6">
      <t>ゼイヌ</t>
    </rPh>
    <phoneticPr fontId="13"/>
  </si>
  <si>
    <t>備　　考</t>
    <rPh sb="0" eb="1">
      <t>ビ</t>
    </rPh>
    <rPh sb="3" eb="4">
      <t>コウ</t>
    </rPh>
    <phoneticPr fontId="13"/>
  </si>
  <si>
    <t>小計</t>
    <rPh sb="0" eb="2">
      <t>ショウケイ</t>
    </rPh>
    <phoneticPr fontId="13"/>
  </si>
  <si>
    <t>ページ：</t>
    <phoneticPr fontId="9"/>
  </si>
  <si>
    <t>　　　　／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</si>
</sst>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西暦&quot;yyyy&quot;年&quot;mm&quot;月&quot;dd&quot;日&quot;"/>
    <numFmt numFmtId="177" formatCode="&quot;西&quot;&quot;暦&quot;yyyy&quot;年&quot;m&quot;月&quot;d&quot;日&quot;"/>
    <numFmt numFmtId="178" formatCode="yyyy/mm/dd"/>
    <numFmt numFmtId="179" formatCode="###\ ###\ ###\ ##0;[Red]&quot;△&quot;###\ ###\ ###\ ##0"/>
    <numFmt numFmtId="180" formatCode="###\ ###\ ##0;[Red]&quot;△&quot;###\ ###\ ##0"/>
  </numFmts>
  <fonts count="34">
    <font>
      <sz val="11"/>
      <color theme="1"/>
      <name val="游ゴシック"/>
      <family val="2"/>
      <charset val="128"/>
      <scheme val="minor"/>
    </font>
    <font>
      <sz val="11"/>
      <name val="ＭＳ 明朝"/>
      <family val="1"/>
      <charset val="128"/>
    </font>
    <font>
      <sz val="11"/>
      <color theme="1"/>
      <name val="ＭＳ 明朝"/>
      <family val="1"/>
      <charset val="128"/>
    </font>
    <font>
      <sz val="6"/>
      <name val="游ゴシック"/>
      <family val="2"/>
      <charset val="128"/>
    </font>
    <font>
      <b/>
      <sz val="22"/>
      <color theme="1"/>
      <name val="ＭＳ 明朝"/>
      <family val="1"/>
      <charset val="128"/>
    </font>
    <font>
      <sz val="11"/>
      <name val="ＭＳ Ｐゴシック"/>
      <family val="3"/>
      <charset val="128"/>
    </font>
    <font>
      <sz val="22"/>
      <color theme="1"/>
      <name val="ＭＳ 明朝"/>
      <family val="1"/>
      <charset val="128"/>
    </font>
    <font>
      <u/>
      <sz val="22"/>
      <color theme="1"/>
      <name val="ＭＳ 明朝"/>
      <family val="1"/>
      <charset val="128"/>
    </font>
    <font>
      <u val="double"/>
      <sz val="25"/>
      <color theme="1"/>
      <name val="ＭＳ 明朝"/>
      <family val="1"/>
      <charset val="128"/>
    </font>
    <font>
      <sz val="6"/>
      <name val="游ゴシック"/>
      <family val="2"/>
      <charset val="128"/>
      <scheme val="minor"/>
    </font>
    <font>
      <sz val="24"/>
      <color theme="1"/>
      <name val="ＭＳ 明朝"/>
      <family val="1"/>
      <charset val="128"/>
    </font>
    <font>
      <u/>
      <sz val="11"/>
      <color theme="1"/>
      <name val="ＭＳ 明朝"/>
      <family val="1"/>
      <charset val="128"/>
    </font>
    <font>
      <sz val="16"/>
      <color theme="1"/>
      <name val="ＭＳ 明朝"/>
      <family val="1"/>
      <charset val="128"/>
    </font>
    <font>
      <sz val="6"/>
      <name val="ＭＳ Ｐゴシック"/>
      <family val="2"/>
      <charset val="128"/>
    </font>
    <font>
      <sz val="14"/>
      <color theme="1"/>
      <name val="ＭＳ 明朝"/>
      <family val="1"/>
      <charset val="128"/>
    </font>
    <font>
      <b/>
      <sz val="11"/>
      <color theme="1"/>
      <name val="ＭＳ 明朝"/>
      <family val="1"/>
      <charset val="128"/>
    </font>
    <font>
      <sz val="10"/>
      <color theme="1"/>
      <name val="ＭＳ 明朝"/>
      <family val="1"/>
      <charset val="128"/>
    </font>
    <font>
      <sz val="15"/>
      <color theme="1"/>
      <name val="ＭＳ 明朝"/>
      <family val="1"/>
      <charset val="128"/>
    </font>
    <font>
      <b/>
      <sz val="16"/>
      <color theme="1"/>
      <name val="ＭＳ 明朝"/>
      <family val="1"/>
      <charset val="128"/>
    </font>
    <font>
      <sz val="12"/>
      <color theme="1"/>
      <name val="ＭＳ 明朝"/>
      <family val="1"/>
      <charset val="128"/>
    </font>
    <font>
      <b/>
      <sz val="14"/>
      <color theme="1"/>
      <name val="ＭＳ 明朝"/>
      <family val="1"/>
      <charset val="128"/>
    </font>
    <font>
      <sz val="11"/>
      <color theme="1"/>
      <name val="游ゴシック"/>
      <family val="2"/>
      <charset val="128"/>
      <scheme val="minor"/>
    </font>
    <font>
      <sz val="10"/>
      <color theme="1"/>
      <name val="游ゴシック"/>
      <family val="3"/>
      <charset val="128"/>
    </font>
    <font>
      <sz val="10"/>
      <color theme="1"/>
      <name val="ＭＳ ゴシック"/>
      <family val="3"/>
      <charset val="128"/>
    </font>
    <font>
      <sz val="8"/>
      <color theme="1"/>
      <name val="ＭＳ 明朝"/>
      <family val="1"/>
      <charset val="128"/>
    </font>
    <font>
      <sz val="9"/>
      <color theme="1"/>
      <name val="ＭＳ 明朝"/>
      <family val="1"/>
      <charset val="128"/>
    </font>
    <font>
      <sz val="9"/>
      <color indexed="81"/>
      <name val="MS P ゴシック"/>
      <family val="3"/>
      <charset val="128"/>
    </font>
    <font>
      <b/>
      <sz val="9"/>
      <color indexed="81"/>
      <name val="MS P ゴシック"/>
      <family val="3"/>
      <charset val="128"/>
    </font>
    <font>
      <b/>
      <sz val="22"/>
      <name val="ＭＳ 明朝"/>
      <family val="1"/>
      <charset val="128"/>
    </font>
    <font>
      <b/>
      <u val="double"/>
      <sz val="24"/>
      <name val="ＭＳ 明朝"/>
      <family val="1"/>
      <charset val="128"/>
    </font>
    <font>
      <u/>
      <sz val="11"/>
      <name val="ＭＳ 明朝"/>
      <family val="1"/>
      <charset val="128"/>
    </font>
    <font>
      <b/>
      <u val="double"/>
      <sz val="11"/>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9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 fillId="0" borderId="0"/>
    <xf numFmtId="0" fontId="5" fillId="0" borderId="0"/>
    <xf numFmtId="38" fontId="5" fillId="0" borderId="0" applyFont="0" applyFill="0" applyBorder="0" applyAlignment="0" applyProtection="0"/>
  </cellStyleXfs>
  <cellXfs count="255">
    <xf numFmtId="0" fontId="0" fillId="0" borderId="0" xfId="0">
      <alignment vertical="center"/>
    </xf>
    <xf numFmtId="0" fontId="2" fillId="0" borderId="0" xfId="3" applyFont="1" applyAlignment="1" applyProtection="1">
      <alignment vertical="center"/>
      <protection locked="0"/>
    </xf>
    <xf numFmtId="0" fontId="4" fillId="0" borderId="0" xfId="3" applyFont="1" applyAlignment="1">
      <alignment horizontal="center" vertical="center"/>
    </xf>
    <xf numFmtId="0" fontId="6" fillId="0" borderId="0" xfId="4" applyFont="1" applyAlignment="1">
      <alignment horizontal="center" vertical="center"/>
    </xf>
    <xf numFmtId="0" fontId="7" fillId="0" borderId="0" xfId="4" applyFont="1" applyAlignment="1" applyProtection="1">
      <alignment horizontal="center" vertical="center"/>
      <protection locked="0"/>
    </xf>
    <xf numFmtId="0" fontId="8" fillId="0" borderId="0" xfId="3" applyFont="1" applyAlignment="1" applyProtection="1">
      <alignment horizontal="center" vertical="center"/>
      <protection locked="0"/>
    </xf>
    <xf numFmtId="0" fontId="2" fillId="0" borderId="1" xfId="3" applyFont="1" applyBorder="1" applyAlignment="1">
      <alignment horizontal="center" vertical="center"/>
    </xf>
    <xf numFmtId="176" fontId="2" fillId="0" borderId="2" xfId="3" applyNumberFormat="1" applyFont="1" applyBorder="1" applyAlignment="1" applyProtection="1">
      <alignment horizontal="distributed" vertical="center"/>
      <protection locked="0"/>
    </xf>
    <xf numFmtId="176" fontId="2" fillId="0" borderId="3" xfId="3" applyNumberFormat="1" applyFont="1" applyBorder="1" applyAlignment="1" applyProtection="1">
      <alignment horizontal="distributed" vertical="center"/>
      <protection locked="0"/>
    </xf>
    <xf numFmtId="177" fontId="2" fillId="0" borderId="0" xfId="3" applyNumberFormat="1" applyFont="1" applyAlignment="1" applyProtection="1">
      <alignment horizontal="center" vertical="center"/>
      <protection locked="0"/>
    </xf>
    <xf numFmtId="0" fontId="6" fillId="0" borderId="4" xfId="4" applyFont="1" applyBorder="1" applyAlignment="1">
      <alignment horizontal="center" vertical="center"/>
    </xf>
    <xf numFmtId="0" fontId="10" fillId="0" borderId="0" xfId="3" applyFont="1" applyAlignment="1" applyProtection="1">
      <alignment vertical="center"/>
      <protection locked="0"/>
    </xf>
    <xf numFmtId="0" fontId="11" fillId="0" borderId="0" xfId="3" applyFont="1" applyAlignment="1" applyProtection="1">
      <alignment horizontal="centerContinuous" vertical="center"/>
      <protection locked="0"/>
    </xf>
    <xf numFmtId="0" fontId="12" fillId="0" borderId="0" xfId="3" applyFont="1" applyAlignment="1">
      <alignment horizontal="left" vertical="center" indent="1"/>
    </xf>
    <xf numFmtId="0" fontId="14" fillId="0" borderId="0" xfId="3" applyFont="1" applyAlignment="1" applyProtection="1">
      <alignment horizontal="left" vertical="center" indent="1"/>
      <protection locked="0"/>
    </xf>
    <xf numFmtId="0" fontId="2" fillId="0" borderId="5" xfId="3" applyFont="1" applyBorder="1" applyAlignment="1">
      <alignment horizontal="center" vertical="center"/>
    </xf>
    <xf numFmtId="0" fontId="2" fillId="0" borderId="6" xfId="3" applyFont="1" applyBorder="1" applyAlignment="1">
      <alignment horizontal="left" vertical="center"/>
    </xf>
    <xf numFmtId="0" fontId="2" fillId="0" borderId="7" xfId="3" applyFont="1" applyBorder="1" applyAlignment="1" applyProtection="1">
      <alignment vertical="center"/>
      <protection locked="0"/>
    </xf>
    <xf numFmtId="0" fontId="11" fillId="0" borderId="7" xfId="3" applyFont="1" applyBorder="1" applyAlignment="1" applyProtection="1">
      <alignment vertical="center"/>
      <protection locked="0"/>
    </xf>
    <xf numFmtId="0" fontId="15" fillId="0" borderId="6" xfId="3" applyFont="1" applyBorder="1" applyAlignment="1">
      <alignment horizontal="center" vertical="center" wrapText="1"/>
    </xf>
    <xf numFmtId="0" fontId="15" fillId="0" borderId="8" xfId="3" applyFont="1" applyBorder="1" applyAlignment="1">
      <alignment horizontal="center" vertical="center" wrapText="1"/>
    </xf>
    <xf numFmtId="0" fontId="16" fillId="0" borderId="9" xfId="3" applyFont="1" applyBorder="1" applyAlignment="1">
      <alignment horizontal="right" vertical="center" shrinkToFit="1"/>
    </xf>
    <xf numFmtId="0" fontId="16" fillId="0" borderId="9" xfId="3" applyFont="1" applyBorder="1" applyAlignment="1" applyProtection="1">
      <alignment horizontal="left" vertical="center"/>
      <protection locked="0"/>
    </xf>
    <xf numFmtId="0" fontId="2" fillId="0" borderId="9" xfId="3" applyFont="1" applyBorder="1" applyAlignment="1" applyProtection="1">
      <alignment horizontal="left" vertical="center"/>
      <protection locked="0"/>
    </xf>
    <xf numFmtId="0" fontId="14" fillId="0" borderId="9" xfId="3" applyFont="1" applyBorder="1" applyAlignment="1" applyProtection="1">
      <alignment horizontal="left" vertical="center"/>
      <protection locked="0"/>
    </xf>
    <xf numFmtId="0" fontId="14" fillId="0" borderId="0" xfId="3" applyFont="1" applyAlignment="1" applyProtection="1">
      <alignment vertical="center"/>
      <protection locked="0"/>
    </xf>
    <xf numFmtId="0" fontId="17" fillId="0" borderId="10" xfId="3" applyFont="1" applyBorder="1" applyAlignment="1" applyProtection="1">
      <alignment horizontal="center" vertical="center"/>
      <protection locked="0"/>
    </xf>
    <xf numFmtId="0" fontId="2" fillId="0" borderId="11" xfId="4" applyFont="1" applyBorder="1" applyAlignment="1" applyProtection="1">
      <alignment horizontal="center" vertical="center"/>
      <protection locked="0"/>
    </xf>
    <xf numFmtId="0" fontId="2" fillId="0" borderId="0" xfId="3" applyFont="1" applyAlignment="1" applyProtection="1">
      <alignment horizontal="left" vertical="center"/>
      <protection locked="0"/>
    </xf>
    <xf numFmtId="0" fontId="15" fillId="0" borderId="0" xfId="3" applyFont="1" applyAlignment="1" applyProtection="1">
      <alignment horizontal="left" vertical="top"/>
      <protection locked="0"/>
    </xf>
    <xf numFmtId="0" fontId="17" fillId="0" borderId="11" xfId="3" applyFont="1" applyBorder="1" applyAlignment="1">
      <alignment horizontal="center" vertical="center"/>
    </xf>
    <xf numFmtId="49" fontId="17" fillId="0" borderId="12" xfId="3" applyNumberFormat="1" applyFont="1" applyBorder="1" applyAlignment="1" applyProtection="1">
      <alignment horizontal="center" vertical="center"/>
      <protection locked="0"/>
    </xf>
    <xf numFmtId="0" fontId="18" fillId="0" borderId="0" xfId="3" applyFont="1" applyAlignment="1" applyProtection="1">
      <alignment horizontal="center" vertical="top"/>
      <protection locked="0"/>
    </xf>
    <xf numFmtId="0" fontId="16" fillId="0" borderId="13" xfId="3" applyFont="1" applyBorder="1" applyAlignment="1">
      <alignment horizontal="right" vertical="center" shrinkToFit="1"/>
    </xf>
    <xf numFmtId="0" fontId="2" fillId="0" borderId="14" xfId="3" applyFont="1" applyBorder="1" applyAlignment="1" applyProtection="1">
      <alignment horizontal="center" vertical="center" shrinkToFit="1"/>
      <protection locked="0"/>
    </xf>
    <xf numFmtId="0" fontId="14" fillId="0" borderId="0" xfId="3" applyFont="1" applyAlignment="1" applyProtection="1">
      <alignment horizontal="left" vertical="center"/>
      <protection locked="0"/>
    </xf>
    <xf numFmtId="0" fontId="19" fillId="0" borderId="15" xfId="3" applyFont="1" applyBorder="1" applyAlignment="1">
      <alignment horizontal="center" vertical="center" wrapText="1" shrinkToFit="1"/>
    </xf>
    <xf numFmtId="0" fontId="14" fillId="0" borderId="16" xfId="3" applyFont="1" applyBorder="1" applyAlignment="1" applyProtection="1">
      <alignment horizontal="left" vertical="center"/>
      <protection locked="0"/>
    </xf>
    <xf numFmtId="0" fontId="14" fillId="0" borderId="14" xfId="3" applyFont="1" applyBorder="1" applyAlignment="1" applyProtection="1">
      <alignment horizontal="left" vertical="center"/>
      <protection locked="0"/>
    </xf>
    <xf numFmtId="0" fontId="14" fillId="0" borderId="14" xfId="3" applyFont="1" applyBorder="1" applyAlignment="1" applyProtection="1">
      <alignment horizontal="left" vertical="center" indent="1"/>
      <protection locked="0"/>
    </xf>
    <xf numFmtId="0" fontId="14" fillId="0" borderId="17" xfId="3" applyFont="1" applyBorder="1" applyAlignment="1" applyProtection="1">
      <alignment horizontal="left" vertical="center" indent="1"/>
      <protection locked="0"/>
    </xf>
    <xf numFmtId="0" fontId="14" fillId="0" borderId="18" xfId="3" applyFont="1" applyBorder="1" applyAlignment="1" applyProtection="1">
      <alignment horizontal="left" vertical="center" indent="1"/>
      <protection locked="0"/>
    </xf>
    <xf numFmtId="0" fontId="19" fillId="0" borderId="19" xfId="3" applyFont="1" applyBorder="1" applyAlignment="1">
      <alignment horizontal="center" vertical="center" wrapText="1" shrinkToFit="1"/>
    </xf>
    <xf numFmtId="0" fontId="14" fillId="0" borderId="18" xfId="3" applyFont="1" applyBorder="1" applyAlignment="1" applyProtection="1">
      <alignment horizontal="left" vertical="center"/>
      <protection locked="0"/>
    </xf>
    <xf numFmtId="0" fontId="14" fillId="0" borderId="20" xfId="3" applyFont="1" applyBorder="1" applyAlignment="1" applyProtection="1">
      <alignment horizontal="left" vertical="center"/>
      <protection locked="0"/>
    </xf>
    <xf numFmtId="0" fontId="14" fillId="0" borderId="10" xfId="3" applyFont="1" applyBorder="1" applyAlignment="1" applyProtection="1">
      <alignment horizontal="left" vertical="center"/>
      <protection locked="0"/>
    </xf>
    <xf numFmtId="0" fontId="2" fillId="0" borderId="0" xfId="3" applyFont="1" applyAlignment="1" applyProtection="1">
      <alignment horizontal="center" vertical="center"/>
      <protection locked="0"/>
    </xf>
    <xf numFmtId="0" fontId="20" fillId="0" borderId="11" xfId="3" applyFont="1" applyBorder="1" applyAlignment="1" applyProtection="1">
      <alignment horizontal="center" vertical="center" shrinkToFit="1"/>
      <protection locked="0"/>
    </xf>
    <xf numFmtId="0" fontId="20" fillId="0" borderId="12" xfId="3" applyFont="1" applyBorder="1" applyAlignment="1" applyProtection="1">
      <alignment horizontal="center" vertical="center" shrinkToFit="1"/>
      <protection locked="0"/>
    </xf>
    <xf numFmtId="0" fontId="2" fillId="0" borderId="0" xfId="3" applyFont="1" applyAlignment="1" applyProtection="1">
      <alignment horizontal="center" vertical="center"/>
      <protection locked="0"/>
    </xf>
    <xf numFmtId="0" fontId="19" fillId="0" borderId="21" xfId="3" applyFont="1" applyBorder="1" applyAlignment="1">
      <alignment horizontal="center" vertical="center" wrapText="1" shrinkToFit="1"/>
    </xf>
    <xf numFmtId="0" fontId="2" fillId="0" borderId="22" xfId="3" applyFont="1" applyBorder="1" applyAlignment="1" applyProtection="1">
      <alignment horizontal="left" vertical="center"/>
      <protection locked="0"/>
    </xf>
    <xf numFmtId="0" fontId="14" fillId="0" borderId="23" xfId="3" applyFont="1" applyBorder="1" applyAlignment="1" applyProtection="1">
      <alignment horizontal="left" vertical="center"/>
      <protection locked="0"/>
    </xf>
    <xf numFmtId="0" fontId="14" fillId="0" borderId="24" xfId="3" applyFont="1" applyBorder="1" applyAlignment="1" applyProtection="1">
      <alignment vertical="center"/>
      <protection locked="0"/>
    </xf>
    <xf numFmtId="0" fontId="2" fillId="0" borderId="25" xfId="4" applyFont="1" applyBorder="1" applyAlignment="1" applyProtection="1">
      <alignment horizontal="center" vertical="center"/>
      <protection locked="0"/>
    </xf>
    <xf numFmtId="0" fontId="2" fillId="0" borderId="26" xfId="3" applyFont="1" applyBorder="1" applyAlignment="1" applyProtection="1">
      <alignment horizontal="left" vertical="center"/>
      <protection locked="0"/>
    </xf>
    <xf numFmtId="0" fontId="2" fillId="0" borderId="26" xfId="3" applyFont="1" applyBorder="1" applyAlignment="1" applyProtection="1">
      <alignment horizontal="left" vertical="top"/>
      <protection locked="0"/>
    </xf>
    <xf numFmtId="0" fontId="2" fillId="0" borderId="26" xfId="3" applyFont="1" applyBorder="1" applyAlignment="1" applyProtection="1">
      <alignment horizontal="center" vertical="center"/>
      <protection locked="0"/>
    </xf>
    <xf numFmtId="0" fontId="20" fillId="0" borderId="25" xfId="3" applyFont="1" applyBorder="1" applyAlignment="1" applyProtection="1">
      <alignment horizontal="center" vertical="center" shrinkToFit="1"/>
      <protection locked="0"/>
    </xf>
    <xf numFmtId="0" fontId="20" fillId="0" borderId="27" xfId="3" applyFont="1" applyBorder="1" applyAlignment="1" applyProtection="1">
      <alignment horizontal="center" vertical="center" shrinkToFit="1"/>
      <protection locked="0"/>
    </xf>
    <xf numFmtId="0" fontId="2" fillId="0" borderId="0" xfId="4" applyFont="1" applyAlignment="1" applyProtection="1">
      <alignment horizontal="center" vertical="center"/>
      <protection locked="0"/>
    </xf>
    <xf numFmtId="0" fontId="2" fillId="0" borderId="0" xfId="3" applyFont="1"/>
    <xf numFmtId="0" fontId="22" fillId="0" borderId="26" xfId="0" applyFont="1" applyBorder="1" applyAlignment="1"/>
    <xf numFmtId="0" fontId="2" fillId="0" borderId="0" xfId="3" applyFont="1" applyAlignment="1">
      <alignment vertical="center"/>
    </xf>
    <xf numFmtId="0" fontId="2" fillId="0" borderId="2" xfId="3" applyFont="1" applyBorder="1" applyAlignment="1">
      <alignment horizontal="center"/>
    </xf>
    <xf numFmtId="0" fontId="2" fillId="0" borderId="28" xfId="3" applyFont="1" applyBorder="1" applyAlignment="1">
      <alignment horizontal="center" vertical="center"/>
    </xf>
    <xf numFmtId="0" fontId="2" fillId="0" borderId="29" xfId="3" applyFont="1" applyBorder="1" applyAlignment="1">
      <alignment horizontal="center" vertical="center"/>
    </xf>
    <xf numFmtId="0" fontId="2" fillId="0" borderId="30" xfId="3" applyFont="1" applyBorder="1" applyAlignment="1">
      <alignment horizontal="center" vertical="center"/>
    </xf>
    <xf numFmtId="0" fontId="2" fillId="0" borderId="31" xfId="3" applyFont="1" applyBorder="1" applyAlignment="1">
      <alignment horizontal="center" vertical="center"/>
    </xf>
    <xf numFmtId="0" fontId="2" fillId="0" borderId="32" xfId="3" applyFont="1" applyBorder="1" applyAlignment="1">
      <alignment horizontal="center" vertical="center"/>
    </xf>
    <xf numFmtId="0" fontId="2" fillId="0" borderId="29" xfId="3" applyFont="1" applyBorder="1" applyAlignment="1">
      <alignment vertical="center"/>
    </xf>
    <xf numFmtId="0" fontId="2" fillId="0" borderId="32" xfId="3" applyFont="1" applyBorder="1" applyAlignment="1">
      <alignment horizontal="centerContinuous" vertical="center"/>
    </xf>
    <xf numFmtId="0" fontId="2" fillId="0" borderId="29" xfId="3" applyFont="1" applyBorder="1" applyAlignment="1">
      <alignment horizontal="center" vertical="center"/>
    </xf>
    <xf numFmtId="0" fontId="15" fillId="0" borderId="33" xfId="3" applyFont="1" applyBorder="1" applyAlignment="1">
      <alignment horizontal="center" vertical="center" shrinkToFit="1"/>
    </xf>
    <xf numFmtId="0" fontId="2" fillId="0" borderId="28" xfId="3" applyFont="1" applyBorder="1" applyAlignment="1">
      <alignment horizontal="distributed" vertical="center"/>
    </xf>
    <xf numFmtId="0" fontId="2" fillId="0" borderId="31" xfId="4" applyFont="1" applyBorder="1" applyAlignment="1">
      <alignment horizontal="distributed" vertical="center"/>
    </xf>
    <xf numFmtId="0" fontId="2" fillId="0" borderId="33" xfId="3" applyFont="1" applyBorder="1" applyAlignment="1" applyProtection="1">
      <alignment horizontal="distributed" vertical="center"/>
      <protection locked="0"/>
    </xf>
    <xf numFmtId="0" fontId="14" fillId="0" borderId="0" xfId="3" applyFont="1" applyAlignment="1" applyProtection="1">
      <alignment horizontal="center" vertical="center"/>
      <protection locked="0"/>
    </xf>
    <xf numFmtId="178" fontId="2" fillId="0" borderId="34" xfId="3" applyNumberFormat="1" applyFont="1" applyBorder="1" applyAlignment="1" applyProtection="1">
      <alignment horizontal="center" vertical="center"/>
      <protection locked="0"/>
    </xf>
    <xf numFmtId="0" fontId="2" fillId="0" borderId="35" xfId="3" applyFont="1" applyBorder="1" applyAlignment="1" applyProtection="1">
      <alignment vertical="center"/>
      <protection locked="0"/>
    </xf>
    <xf numFmtId="0" fontId="2" fillId="0" borderId="36" xfId="3" applyFont="1" applyBorder="1" applyAlignment="1" applyProtection="1">
      <alignment vertical="center"/>
      <protection locked="0"/>
    </xf>
    <xf numFmtId="40" fontId="2" fillId="0" borderId="15" xfId="5" applyNumberFormat="1" applyFont="1" applyFill="1" applyBorder="1" applyAlignment="1" applyProtection="1">
      <alignment vertical="center"/>
      <protection locked="0"/>
    </xf>
    <xf numFmtId="49" fontId="2" fillId="0" borderId="16" xfId="3" applyNumberFormat="1" applyFont="1" applyBorder="1" applyAlignment="1" applyProtection="1">
      <alignment horizontal="center" vertical="center"/>
      <protection locked="0"/>
    </xf>
    <xf numFmtId="40" fontId="19" fillId="0" borderId="37" xfId="5" applyNumberFormat="1" applyFont="1" applyFill="1" applyBorder="1" applyAlignment="1" applyProtection="1">
      <alignment vertical="center"/>
      <protection locked="0"/>
    </xf>
    <xf numFmtId="38" fontId="19" fillId="0" borderId="38" xfId="5" applyFont="1" applyFill="1" applyBorder="1" applyAlignment="1" applyProtection="1">
      <alignment vertical="center"/>
      <protection locked="0"/>
    </xf>
    <xf numFmtId="9" fontId="19" fillId="0" borderId="39" xfId="2" applyFont="1" applyFill="1" applyBorder="1" applyAlignment="1" applyProtection="1">
      <alignment horizontal="center" vertical="center" shrinkToFit="1"/>
      <protection locked="0"/>
    </xf>
    <xf numFmtId="0" fontId="2" fillId="0" borderId="40" xfId="3" applyFont="1" applyBorder="1" applyAlignment="1">
      <alignment horizontal="distributed" vertical="center"/>
    </xf>
    <xf numFmtId="0" fontId="2" fillId="0" borderId="41" xfId="4" applyFont="1" applyBorder="1" applyAlignment="1">
      <alignment horizontal="distributed" vertical="center"/>
    </xf>
    <xf numFmtId="38" fontId="19" fillId="0" borderId="42" xfId="5" applyFont="1" applyFill="1" applyBorder="1" applyAlignment="1" applyProtection="1">
      <alignment vertical="center"/>
      <protection locked="0"/>
    </xf>
    <xf numFmtId="179" fontId="19" fillId="0" borderId="0" xfId="5" applyNumberFormat="1" applyFont="1" applyFill="1" applyBorder="1" applyAlignment="1" applyProtection="1">
      <protection locked="0"/>
    </xf>
    <xf numFmtId="0" fontId="2" fillId="0" borderId="43" xfId="3" applyFont="1" applyBorder="1" applyAlignment="1" applyProtection="1">
      <alignment vertical="center"/>
      <protection locked="0"/>
    </xf>
    <xf numFmtId="0" fontId="2" fillId="0" borderId="44" xfId="3" applyFont="1" applyBorder="1" applyAlignment="1" applyProtection="1">
      <alignment vertical="center"/>
      <protection locked="0"/>
    </xf>
    <xf numFmtId="40" fontId="19" fillId="0" borderId="45" xfId="5" applyNumberFormat="1" applyFont="1" applyFill="1" applyBorder="1" applyAlignment="1" applyProtection="1">
      <alignment vertical="center"/>
      <protection locked="0"/>
    </xf>
    <xf numFmtId="49" fontId="2" fillId="0" borderId="45" xfId="3" applyNumberFormat="1" applyFont="1" applyBorder="1" applyAlignment="1" applyProtection="1">
      <alignment horizontal="center" vertical="center"/>
      <protection locked="0"/>
    </xf>
    <xf numFmtId="9" fontId="19" fillId="0" borderId="46" xfId="2" applyFont="1" applyFill="1" applyBorder="1" applyAlignment="1" applyProtection="1">
      <alignment horizontal="center" vertical="center" shrinkToFit="1"/>
      <protection locked="0"/>
    </xf>
    <xf numFmtId="0" fontId="2" fillId="0" borderId="47" xfId="3" applyFont="1" applyBorder="1" applyAlignment="1">
      <alignment horizontal="distributed" vertical="center"/>
    </xf>
    <xf numFmtId="0" fontId="2" fillId="0" borderId="48" xfId="4" applyFont="1" applyBorder="1" applyAlignment="1">
      <alignment horizontal="distributed" vertical="center"/>
    </xf>
    <xf numFmtId="38" fontId="19" fillId="0" borderId="42" xfId="5" applyFont="1" applyFill="1" applyBorder="1" applyAlignment="1" applyProtection="1">
      <alignment vertical="center"/>
    </xf>
    <xf numFmtId="0" fontId="2" fillId="0" borderId="49" xfId="3" applyFont="1" applyBorder="1" applyAlignment="1">
      <alignment horizontal="distributed" vertical="center"/>
    </xf>
    <xf numFmtId="0" fontId="2" fillId="0" borderId="50" xfId="4" applyFont="1" applyBorder="1" applyAlignment="1">
      <alignment horizontal="distributed" vertical="center"/>
    </xf>
    <xf numFmtId="0" fontId="2" fillId="0" borderId="51" xfId="3" applyFont="1" applyBorder="1" applyAlignment="1" applyProtection="1">
      <alignment vertical="center"/>
      <protection locked="0"/>
    </xf>
    <xf numFmtId="0" fontId="2" fillId="0" borderId="52" xfId="3" applyFont="1" applyBorder="1" applyAlignment="1" applyProtection="1">
      <alignment vertical="center"/>
      <protection locked="0"/>
    </xf>
    <xf numFmtId="49" fontId="2" fillId="0" borderId="38" xfId="3" applyNumberFormat="1" applyFont="1" applyBorder="1" applyAlignment="1" applyProtection="1">
      <alignment horizontal="center" vertical="center"/>
      <protection locked="0"/>
    </xf>
    <xf numFmtId="9" fontId="19" fillId="0" borderId="53" xfId="2" applyFont="1" applyFill="1" applyBorder="1" applyAlignment="1" applyProtection="1">
      <alignment horizontal="center" vertical="center" shrinkToFit="1"/>
      <protection locked="0"/>
    </xf>
    <xf numFmtId="0" fontId="2" fillId="0" borderId="7" xfId="3" applyFont="1" applyBorder="1" applyAlignment="1" applyProtection="1">
      <alignment horizontal="distributed" vertical="center"/>
      <protection locked="0"/>
    </xf>
    <xf numFmtId="0" fontId="2" fillId="0" borderId="7" xfId="3" applyFont="1" applyBorder="1" applyAlignment="1">
      <alignment vertical="center"/>
    </xf>
    <xf numFmtId="0" fontId="23" fillId="0" borderId="2" xfId="0" applyFont="1" applyBorder="1" applyProtection="1">
      <alignment vertical="center"/>
      <protection locked="0"/>
    </xf>
    <xf numFmtId="0" fontId="24" fillId="0" borderId="7" xfId="3" applyFont="1" applyBorder="1" applyAlignment="1" applyProtection="1">
      <alignment vertical="center" wrapText="1"/>
      <protection locked="0"/>
    </xf>
    <xf numFmtId="0" fontId="16" fillId="0" borderId="7" xfId="3" applyFont="1" applyBorder="1" applyAlignment="1" applyProtection="1">
      <alignment horizontal="center" vertical="center" wrapText="1"/>
      <protection locked="0"/>
    </xf>
    <xf numFmtId="0" fontId="2" fillId="0" borderId="54" xfId="3" applyFont="1" applyBorder="1" applyAlignment="1">
      <alignment horizontal="center" vertical="center" wrapText="1"/>
    </xf>
    <xf numFmtId="0" fontId="2" fillId="0" borderId="55" xfId="3" applyFont="1" applyBorder="1" applyAlignment="1">
      <alignment horizontal="center" vertical="center" wrapText="1"/>
    </xf>
    <xf numFmtId="0" fontId="2" fillId="0" borderId="56" xfId="3" applyFont="1" applyBorder="1" applyAlignment="1">
      <alignment horizontal="distributed" vertical="center"/>
    </xf>
    <xf numFmtId="38" fontId="19" fillId="0" borderId="57" xfId="5" applyFont="1" applyFill="1" applyBorder="1" applyAlignment="1" applyProtection="1">
      <alignment vertical="center"/>
    </xf>
    <xf numFmtId="0" fontId="2" fillId="0" borderId="34" xfId="3" applyFont="1" applyBorder="1" applyAlignment="1">
      <alignment horizontal="center" vertical="center"/>
    </xf>
    <xf numFmtId="0" fontId="2" fillId="0" borderId="36" xfId="3" applyFont="1" applyBorder="1" applyAlignment="1">
      <alignment horizontal="center" vertical="center"/>
    </xf>
    <xf numFmtId="0" fontId="2" fillId="0" borderId="41" xfId="3" applyFont="1" applyBorder="1" applyAlignment="1">
      <alignment horizontal="center" vertical="center"/>
    </xf>
    <xf numFmtId="0" fontId="2" fillId="0" borderId="0" xfId="4" applyFont="1" applyAlignment="1" applyProtection="1">
      <alignment vertical="center"/>
      <protection locked="0"/>
    </xf>
    <xf numFmtId="0" fontId="16" fillId="0" borderId="58" xfId="4" applyFont="1" applyBorder="1" applyAlignment="1">
      <alignment vertical="center"/>
    </xf>
    <xf numFmtId="0" fontId="2" fillId="0" borderId="32" xfId="0" applyFont="1" applyBorder="1" applyAlignment="1">
      <alignment horizontal="center" vertical="center"/>
    </xf>
    <xf numFmtId="0" fontId="2" fillId="0" borderId="59" xfId="3" applyFont="1" applyBorder="1" applyAlignment="1">
      <alignment horizontal="center" vertical="center"/>
    </xf>
    <xf numFmtId="0" fontId="2" fillId="0" borderId="0" xfId="4" applyFont="1" applyAlignment="1" applyProtection="1">
      <alignment horizontal="center" vertical="center" wrapText="1"/>
      <protection locked="0"/>
    </xf>
    <xf numFmtId="0" fontId="24" fillId="0" borderId="12" xfId="3" applyFont="1" applyBorder="1" applyAlignment="1" applyProtection="1">
      <alignment vertical="center" wrapText="1"/>
      <protection locked="0"/>
    </xf>
    <xf numFmtId="38" fontId="19" fillId="0" borderId="60" xfId="5" applyFont="1" applyFill="1" applyBorder="1" applyAlignment="1" applyProtection="1">
      <alignment vertical="center"/>
    </xf>
    <xf numFmtId="179" fontId="19" fillId="0" borderId="11" xfId="5" applyNumberFormat="1" applyFont="1" applyFill="1" applyBorder="1" applyAlignment="1" applyProtection="1">
      <protection locked="0"/>
    </xf>
    <xf numFmtId="0" fontId="2" fillId="0" borderId="61" xfId="3" applyFont="1" applyBorder="1" applyAlignment="1" applyProtection="1">
      <alignment vertical="center"/>
      <protection locked="0"/>
    </xf>
    <xf numFmtId="0" fontId="2" fillId="0" borderId="20" xfId="3" applyFont="1" applyBorder="1" applyAlignment="1" applyProtection="1">
      <alignment horizontal="distributed" vertical="center"/>
      <protection locked="0"/>
    </xf>
    <xf numFmtId="0" fontId="2" fillId="0" borderId="0" xfId="3" applyFont="1" applyAlignment="1" applyProtection="1">
      <alignment horizontal="distributed" vertical="center"/>
      <protection locked="0"/>
    </xf>
    <xf numFmtId="0" fontId="2" fillId="0" borderId="15" xfId="3" applyFont="1" applyBorder="1" applyAlignment="1" applyProtection="1">
      <alignment horizontal="distributed" vertical="center"/>
      <protection locked="0"/>
    </xf>
    <xf numFmtId="0" fontId="2" fillId="0" borderId="62" xfId="3" applyFont="1" applyBorder="1" applyAlignment="1" applyProtection="1">
      <alignment horizontal="center" vertical="center" shrinkToFit="1"/>
      <protection locked="0"/>
    </xf>
    <xf numFmtId="0" fontId="2" fillId="0" borderId="15" xfId="3" applyFont="1" applyBorder="1" applyAlignment="1" applyProtection="1">
      <alignment horizontal="center" vertical="center" shrinkToFit="1"/>
      <protection locked="0"/>
    </xf>
    <xf numFmtId="0" fontId="2" fillId="0" borderId="58" xfId="4" applyFont="1" applyBorder="1" applyAlignment="1" applyProtection="1">
      <alignment horizontal="center" vertical="center" shrinkToFit="1"/>
      <protection locked="0"/>
    </xf>
    <xf numFmtId="49" fontId="2" fillId="0" borderId="15" xfId="4" applyNumberFormat="1" applyFont="1" applyBorder="1" applyAlignment="1" applyProtection="1">
      <alignment horizontal="center" vertical="center" shrinkToFit="1"/>
      <protection locked="0"/>
    </xf>
    <xf numFmtId="49" fontId="25" fillId="0" borderId="15" xfId="4" applyNumberFormat="1" applyFont="1" applyBorder="1" applyAlignment="1" applyProtection="1">
      <alignment horizontal="left" vertical="center" wrapText="1"/>
      <protection locked="0"/>
    </xf>
    <xf numFmtId="49" fontId="25" fillId="0" borderId="63" xfId="4" applyNumberFormat="1" applyFont="1" applyBorder="1" applyAlignment="1" applyProtection="1">
      <alignment horizontal="left" vertical="center" wrapText="1"/>
      <protection locked="0"/>
    </xf>
    <xf numFmtId="0" fontId="24" fillId="0" borderId="9" xfId="3" applyFont="1" applyBorder="1" applyAlignment="1" applyProtection="1">
      <alignment vertical="center" wrapText="1"/>
      <protection locked="0"/>
    </xf>
    <xf numFmtId="0" fontId="24" fillId="0" borderId="64" xfId="3" applyFont="1" applyBorder="1" applyAlignment="1" applyProtection="1">
      <alignment vertical="center" wrapText="1"/>
      <protection locked="0"/>
    </xf>
    <xf numFmtId="0" fontId="2" fillId="0" borderId="65" xfId="3" applyFont="1" applyBorder="1" applyAlignment="1">
      <alignment horizontal="distributed" vertical="center"/>
    </xf>
    <xf numFmtId="38" fontId="19" fillId="0" borderId="66" xfId="5" applyFont="1" applyFill="1" applyBorder="1" applyAlignment="1" applyProtection="1">
      <alignment vertical="center"/>
    </xf>
    <xf numFmtId="179" fontId="19" fillId="0" borderId="67" xfId="5" applyNumberFormat="1" applyFont="1" applyFill="1" applyBorder="1" applyAlignment="1" applyProtection="1">
      <protection locked="0"/>
    </xf>
    <xf numFmtId="0" fontId="2" fillId="0" borderId="9" xfId="3" applyFont="1" applyBorder="1" applyAlignment="1" applyProtection="1">
      <alignment vertical="center"/>
      <protection locked="0"/>
    </xf>
    <xf numFmtId="0" fontId="2" fillId="0" borderId="23" xfId="3" applyFont="1" applyBorder="1" applyAlignment="1" applyProtection="1">
      <alignment horizontal="distributed" vertical="center"/>
      <protection locked="0"/>
    </xf>
    <xf numFmtId="0" fontId="2" fillId="0" borderId="21" xfId="3" applyFont="1" applyBorder="1" applyAlignment="1" applyProtection="1">
      <alignment horizontal="distributed" vertical="center"/>
      <protection locked="0"/>
    </xf>
    <xf numFmtId="0" fontId="16" fillId="0" borderId="0" xfId="3" applyFont="1" applyAlignment="1" applyProtection="1">
      <alignment horizontal="center" vertical="center" shrinkToFit="1"/>
      <protection locked="0"/>
    </xf>
    <xf numFmtId="0" fontId="2" fillId="0" borderId="68" xfId="3" applyFont="1" applyBorder="1" applyAlignment="1" applyProtection="1">
      <alignment horizontal="center" vertical="center" shrinkToFit="1"/>
      <protection locked="0"/>
    </xf>
    <xf numFmtId="0" fontId="2" fillId="0" borderId="69" xfId="3" applyFont="1" applyBorder="1" applyAlignment="1" applyProtection="1">
      <alignment horizontal="center" vertical="center" shrinkToFit="1"/>
      <protection locked="0"/>
    </xf>
    <xf numFmtId="0" fontId="2" fillId="0" borderId="70" xfId="4" applyFont="1" applyBorder="1" applyAlignment="1" applyProtection="1">
      <alignment horizontal="center" vertical="center" shrinkToFit="1"/>
      <protection locked="0"/>
    </xf>
    <xf numFmtId="49" fontId="2" fillId="0" borderId="69" xfId="4" applyNumberFormat="1" applyFont="1" applyBorder="1" applyAlignment="1" applyProtection="1">
      <alignment horizontal="center" vertical="center" shrinkToFit="1"/>
      <protection locked="0"/>
    </xf>
    <xf numFmtId="49" fontId="25" fillId="0" borderId="69" xfId="4" applyNumberFormat="1" applyFont="1" applyBorder="1" applyAlignment="1" applyProtection="1">
      <alignment horizontal="left" vertical="center" wrapText="1"/>
      <protection locked="0"/>
    </xf>
    <xf numFmtId="49" fontId="25" fillId="0" borderId="71" xfId="4" applyNumberFormat="1" applyFont="1" applyBorder="1" applyAlignment="1" applyProtection="1">
      <alignment horizontal="left" vertical="center" wrapText="1"/>
      <protection locked="0"/>
    </xf>
    <xf numFmtId="0" fontId="24" fillId="0" borderId="0" xfId="3" applyFont="1" applyAlignment="1" applyProtection="1">
      <alignment vertical="center" wrapText="1"/>
      <protection locked="0"/>
    </xf>
    <xf numFmtId="0" fontId="2" fillId="0" borderId="14" xfId="3" applyFont="1" applyBorder="1" applyProtection="1">
      <protection locked="0"/>
    </xf>
    <xf numFmtId="0" fontId="25" fillId="0" borderId="0" xfId="3" applyFont="1" applyAlignment="1" applyProtection="1">
      <alignment vertical="center"/>
      <protection locked="0"/>
    </xf>
    <xf numFmtId="0" fontId="2" fillId="0" borderId="72" xfId="3" applyFont="1" applyBorder="1" applyAlignment="1">
      <alignment horizontal="left" vertical="center" wrapText="1"/>
    </xf>
    <xf numFmtId="0" fontId="2" fillId="0" borderId="73" xfId="3" applyFont="1" applyBorder="1" applyAlignment="1">
      <alignment horizontal="left" vertical="center" wrapText="1"/>
    </xf>
    <xf numFmtId="0" fontId="2" fillId="0" borderId="15" xfId="3" applyFont="1" applyBorder="1" applyAlignment="1" applyProtection="1">
      <alignment horizontal="center" vertical="center"/>
      <protection locked="0"/>
    </xf>
    <xf numFmtId="9" fontId="2" fillId="0" borderId="0" xfId="3" applyNumberFormat="1" applyFont="1" applyAlignment="1" applyProtection="1">
      <alignment horizontal="center" vertical="center"/>
      <protection locked="0"/>
    </xf>
    <xf numFmtId="0" fontId="25" fillId="0" borderId="0" xfId="3" applyFont="1" applyAlignment="1" applyProtection="1">
      <alignment horizontal="distributed" vertical="center" justifyLastLine="1"/>
      <protection locked="0"/>
    </xf>
    <xf numFmtId="0" fontId="25" fillId="0" borderId="0" xfId="3" applyFont="1" applyAlignment="1" applyProtection="1">
      <alignment horizontal="distributed" vertical="center" justifyLastLine="1"/>
      <protection locked="0"/>
    </xf>
    <xf numFmtId="0" fontId="25" fillId="0" borderId="0" xfId="3" applyFont="1" applyAlignment="1" applyProtection="1">
      <alignment horizontal="distributed" vertical="center" wrapText="1" justifyLastLine="1"/>
      <protection locked="0"/>
    </xf>
    <xf numFmtId="0" fontId="25" fillId="0" borderId="0" xfId="3" applyFont="1" applyAlignment="1" applyProtection="1">
      <alignment horizontal="distributed" vertical="center" wrapText="1" justifyLastLine="1"/>
      <protection locked="0"/>
    </xf>
    <xf numFmtId="0" fontId="25" fillId="0" borderId="0" xfId="3" applyFont="1" applyAlignment="1" applyProtection="1">
      <alignment horizontal="center" vertical="center" justifyLastLine="1"/>
      <protection locked="0"/>
    </xf>
    <xf numFmtId="0" fontId="25" fillId="0" borderId="0" xfId="3" applyFont="1" applyAlignment="1" applyProtection="1">
      <alignment vertical="center" justifyLastLine="1"/>
      <protection locked="0"/>
    </xf>
    <xf numFmtId="38" fontId="2" fillId="0" borderId="16" xfId="1" applyFont="1" applyBorder="1" applyAlignment="1" applyProtection="1">
      <alignment vertical="center"/>
    </xf>
    <xf numFmtId="38" fontId="2" fillId="0" borderId="14" xfId="1" applyFont="1" applyBorder="1" applyAlignment="1" applyProtection="1">
      <alignment vertical="center"/>
    </xf>
    <xf numFmtId="38" fontId="19" fillId="0" borderId="74" xfId="1" applyFont="1" applyBorder="1" applyAlignment="1" applyProtection="1">
      <alignment vertical="center"/>
    </xf>
    <xf numFmtId="0" fontId="25" fillId="0" borderId="0" xfId="3" quotePrefix="1" applyFont="1" applyAlignment="1" applyProtection="1">
      <alignment horizontal="center" vertical="center"/>
      <protection locked="0"/>
    </xf>
    <xf numFmtId="0" fontId="25" fillId="0" borderId="0" xfId="3" quotePrefix="1" applyFont="1" applyAlignment="1" applyProtection="1">
      <alignment horizontal="center" vertical="center"/>
      <protection locked="0"/>
    </xf>
    <xf numFmtId="0" fontId="25" fillId="0" borderId="0" xfId="3" applyFont="1" applyAlignment="1" applyProtection="1">
      <alignment horizontal="center" vertical="center"/>
      <protection locked="0"/>
    </xf>
    <xf numFmtId="0" fontId="25" fillId="0" borderId="0" xfId="3" applyFont="1" applyAlignment="1" applyProtection="1">
      <alignment horizontal="center" vertical="center"/>
      <protection locked="0"/>
    </xf>
    <xf numFmtId="38" fontId="2" fillId="0" borderId="51" xfId="1" applyFont="1" applyBorder="1" applyAlignment="1" applyProtection="1">
      <alignment vertical="center"/>
    </xf>
    <xf numFmtId="38" fontId="2" fillId="0" borderId="61" xfId="1" applyFont="1" applyBorder="1" applyAlignment="1" applyProtection="1">
      <alignment vertical="center"/>
    </xf>
    <xf numFmtId="38" fontId="19" fillId="0" borderId="75" xfId="1" applyFont="1" applyBorder="1" applyAlignment="1" applyProtection="1">
      <alignment vertical="center" wrapText="1"/>
    </xf>
    <xf numFmtId="38" fontId="2" fillId="0" borderId="35" xfId="1" applyFont="1" applyBorder="1" applyAlignment="1" applyProtection="1">
      <alignment horizontal="left" vertical="center"/>
    </xf>
    <xf numFmtId="38" fontId="2" fillId="0" borderId="36" xfId="1" applyFont="1" applyBorder="1" applyAlignment="1" applyProtection="1">
      <alignment horizontal="left" vertical="center"/>
    </xf>
    <xf numFmtId="38" fontId="19" fillId="0" borderId="76" xfId="1" applyFont="1" applyBorder="1" applyAlignment="1" applyProtection="1">
      <alignment vertical="center"/>
    </xf>
    <xf numFmtId="0" fontId="2" fillId="0" borderId="0" xfId="3" applyFont="1" applyAlignment="1">
      <alignment horizontal="center" vertical="center"/>
    </xf>
    <xf numFmtId="0" fontId="25" fillId="0" borderId="0" xfId="3" applyFont="1" applyAlignment="1">
      <alignment vertical="center"/>
    </xf>
    <xf numFmtId="9" fontId="2" fillId="0" borderId="0" xfId="3" applyNumberFormat="1" applyFont="1" applyAlignment="1">
      <alignment horizontal="center" vertical="center"/>
    </xf>
    <xf numFmtId="38" fontId="19" fillId="0" borderId="77" xfId="1" applyFont="1" applyBorder="1" applyAlignment="1" applyProtection="1">
      <alignment vertical="center"/>
    </xf>
    <xf numFmtId="38" fontId="2" fillId="0" borderId="78" xfId="1" applyFont="1" applyBorder="1" applyAlignment="1" applyProtection="1">
      <alignment vertical="center"/>
    </xf>
    <xf numFmtId="38" fontId="2" fillId="0" borderId="79" xfId="1" applyFont="1" applyBorder="1" applyAlignment="1" applyProtection="1">
      <alignment vertical="center"/>
    </xf>
    <xf numFmtId="38" fontId="19" fillId="0" borderId="80" xfId="1" applyFont="1" applyBorder="1" applyAlignment="1" applyProtection="1">
      <alignment vertical="center"/>
    </xf>
    <xf numFmtId="38" fontId="2" fillId="0" borderId="22" xfId="1" applyFont="1" applyBorder="1" applyAlignment="1" applyProtection="1">
      <alignment vertical="center"/>
    </xf>
    <xf numFmtId="38" fontId="2" fillId="0" borderId="9" xfId="1" applyFont="1" applyBorder="1" applyAlignment="1" applyProtection="1">
      <alignment vertical="center"/>
    </xf>
    <xf numFmtId="38" fontId="19" fillId="0" borderId="24" xfId="1" applyFont="1" applyBorder="1" applyAlignment="1" applyProtection="1">
      <alignment vertical="center"/>
    </xf>
    <xf numFmtId="180" fontId="25" fillId="0" borderId="0" xfId="5" applyNumberFormat="1" applyFont="1" applyFill="1" applyBorder="1" applyAlignment="1" applyProtection="1">
      <alignment vertical="center"/>
      <protection locked="0"/>
    </xf>
    <xf numFmtId="0" fontId="2" fillId="0" borderId="72" xfId="3" applyFont="1" applyBorder="1" applyAlignment="1">
      <alignment horizontal="center" vertical="center" justifyLastLine="1"/>
    </xf>
    <xf numFmtId="0" fontId="2" fillId="0" borderId="13" xfId="3" applyFont="1" applyBorder="1" applyAlignment="1">
      <alignment horizontal="center" vertical="center" justifyLastLine="1"/>
    </xf>
    <xf numFmtId="0" fontId="2" fillId="0" borderId="73" xfId="3" applyFont="1" applyBorder="1" applyAlignment="1">
      <alignment horizontal="center" vertical="center" justifyLastLine="1"/>
    </xf>
    <xf numFmtId="0" fontId="2" fillId="0" borderId="72" xfId="3" applyFont="1" applyBorder="1" applyAlignment="1">
      <alignment horizontal="center" vertical="center" wrapText="1" justifyLastLine="1"/>
    </xf>
    <xf numFmtId="0" fontId="2" fillId="0" borderId="13" xfId="3" applyFont="1" applyBorder="1" applyAlignment="1">
      <alignment horizontal="center" vertical="center" wrapText="1" justifyLastLine="1"/>
    </xf>
    <xf numFmtId="0" fontId="2" fillId="0" borderId="73" xfId="3" applyFont="1" applyBorder="1" applyAlignment="1">
      <alignment horizontal="center" vertical="center" wrapText="1" justifyLastLine="1"/>
    </xf>
    <xf numFmtId="0" fontId="2" fillId="0" borderId="58" xfId="3" applyFont="1" applyBorder="1" applyAlignment="1">
      <alignment horizontal="distributed" vertical="center" justifyLastLine="1"/>
    </xf>
    <xf numFmtId="0" fontId="24" fillId="0" borderId="22" xfId="3" applyFont="1" applyBorder="1" applyAlignment="1">
      <alignment vertical="top"/>
    </xf>
    <xf numFmtId="0" fontId="24" fillId="0" borderId="9" xfId="3" applyFont="1" applyBorder="1" applyAlignment="1">
      <alignment vertical="top"/>
    </xf>
    <xf numFmtId="0" fontId="24" fillId="0" borderId="73" xfId="3" applyFont="1" applyBorder="1" applyAlignment="1">
      <alignment vertical="center"/>
    </xf>
    <xf numFmtId="0" fontId="24" fillId="0" borderId="22" xfId="3" applyFont="1" applyBorder="1" applyAlignment="1">
      <alignment vertical="top"/>
    </xf>
    <xf numFmtId="0" fontId="24" fillId="0" borderId="9" xfId="3" applyFont="1" applyBorder="1" applyAlignment="1">
      <alignment vertical="top"/>
    </xf>
    <xf numFmtId="0" fontId="24" fillId="0" borderId="58" xfId="3" applyFont="1" applyBorder="1" applyAlignment="1">
      <alignment vertical="center"/>
    </xf>
    <xf numFmtId="0" fontId="24" fillId="0" borderId="0" xfId="3" applyFont="1" applyAlignment="1" applyProtection="1">
      <alignment vertical="center"/>
      <protection locked="0"/>
    </xf>
    <xf numFmtId="0" fontId="2" fillId="0" borderId="0" xfId="3" applyFont="1" applyAlignment="1">
      <alignment horizontal="right" vertical="center"/>
    </xf>
    <xf numFmtId="0" fontId="1" fillId="0" borderId="0" xfId="3" applyAlignment="1" applyProtection="1">
      <alignment vertical="center"/>
      <protection locked="0"/>
    </xf>
    <xf numFmtId="0" fontId="28" fillId="0" borderId="0" xfId="3" applyFont="1" applyAlignment="1">
      <alignment horizontal="center" vertical="center"/>
    </xf>
    <xf numFmtId="0" fontId="29" fillId="0" borderId="0" xfId="3" applyFont="1" applyAlignment="1" applyProtection="1">
      <alignment vertical="center"/>
      <protection locked="0"/>
    </xf>
    <xf numFmtId="0" fontId="1" fillId="0" borderId="1" xfId="3" applyBorder="1" applyAlignment="1">
      <alignment horizontal="center" vertical="center"/>
    </xf>
    <xf numFmtId="177" fontId="1" fillId="0" borderId="3" xfId="3" applyNumberFormat="1" applyBorder="1" applyAlignment="1">
      <alignment horizontal="distributed" vertical="center"/>
    </xf>
    <xf numFmtId="177" fontId="1" fillId="0" borderId="0" xfId="3" applyNumberFormat="1" applyAlignment="1" applyProtection="1">
      <alignment vertical="center"/>
      <protection locked="0"/>
    </xf>
    <xf numFmtId="0" fontId="28" fillId="0" borderId="4" xfId="3" applyFont="1" applyBorder="1" applyAlignment="1">
      <alignment horizontal="center" vertical="center"/>
    </xf>
    <xf numFmtId="0" fontId="30" fillId="0" borderId="0" xfId="3" applyFont="1" applyAlignment="1" applyProtection="1">
      <alignment horizontal="centerContinuous" vertical="center"/>
      <protection locked="0"/>
    </xf>
    <xf numFmtId="0" fontId="1" fillId="0" borderId="6" xfId="3" applyBorder="1" applyAlignment="1">
      <alignment vertical="center"/>
    </xf>
    <xf numFmtId="0" fontId="30" fillId="0" borderId="7" xfId="3" applyFont="1" applyBorder="1" applyAlignment="1" applyProtection="1">
      <alignment vertical="center"/>
      <protection locked="0"/>
    </xf>
    <xf numFmtId="0" fontId="30" fillId="0" borderId="8" xfId="3" applyFont="1" applyBorder="1" applyAlignment="1" applyProtection="1">
      <alignment vertical="center"/>
      <protection locked="0"/>
    </xf>
    <xf numFmtId="0" fontId="1" fillId="0" borderId="72" xfId="3" applyBorder="1" applyAlignment="1">
      <alignment horizontal="center" vertical="center"/>
    </xf>
    <xf numFmtId="49" fontId="1" fillId="0" borderId="81" xfId="3" applyNumberFormat="1" applyBorder="1" applyAlignment="1" applyProtection="1">
      <alignment horizontal="center" vertical="center"/>
      <protection locked="0"/>
    </xf>
    <xf numFmtId="0" fontId="31" fillId="0" borderId="0" xfId="3" applyFont="1" applyAlignment="1" applyProtection="1">
      <alignment vertical="center"/>
      <protection locked="0"/>
    </xf>
    <xf numFmtId="0" fontId="1" fillId="0" borderId="11" xfId="3" applyBorder="1" applyAlignment="1" applyProtection="1">
      <alignment horizontal="left" vertical="center"/>
      <protection locked="0"/>
    </xf>
    <xf numFmtId="0" fontId="1" fillId="0" borderId="0" xfId="3" applyAlignment="1" applyProtection="1">
      <alignment horizontal="left" vertical="center"/>
      <protection locked="0"/>
    </xf>
    <xf numFmtId="0" fontId="1" fillId="0" borderId="12" xfId="3" applyBorder="1" applyAlignment="1" applyProtection="1">
      <alignment horizontal="left" vertical="center"/>
      <protection locked="0"/>
    </xf>
    <xf numFmtId="0" fontId="1" fillId="0" borderId="0" xfId="3" applyAlignment="1" applyProtection="1">
      <alignment horizontal="center" vertical="center"/>
      <protection locked="0"/>
    </xf>
    <xf numFmtId="0" fontId="1" fillId="0" borderId="0" xfId="3" applyAlignment="1" applyProtection="1">
      <alignment horizontal="centerContinuous" vertical="center"/>
      <protection locked="0"/>
    </xf>
    <xf numFmtId="0" fontId="32" fillId="0" borderId="0" xfId="3" applyFont="1" applyAlignment="1" applyProtection="1">
      <alignment vertical="center"/>
      <protection locked="0"/>
    </xf>
    <xf numFmtId="0" fontId="1" fillId="0" borderId="25" xfId="3" applyBorder="1" applyAlignment="1" applyProtection="1">
      <alignment vertical="center"/>
      <protection locked="0"/>
    </xf>
    <xf numFmtId="0" fontId="1" fillId="0" borderId="26" xfId="3" applyBorder="1" applyAlignment="1" applyProtection="1">
      <alignment horizontal="left" vertical="center"/>
      <protection locked="0"/>
    </xf>
    <xf numFmtId="0" fontId="1" fillId="0" borderId="27" xfId="3" applyBorder="1" applyAlignment="1" applyProtection="1">
      <alignment horizontal="left" vertical="center"/>
      <protection locked="0"/>
    </xf>
    <xf numFmtId="0" fontId="1" fillId="0" borderId="82" xfId="3" applyBorder="1" applyAlignment="1">
      <alignment horizontal="center" vertical="center"/>
    </xf>
    <xf numFmtId="0" fontId="1" fillId="0" borderId="32" xfId="3" applyBorder="1" applyAlignment="1">
      <alignment horizontal="centerContinuous" vertical="center"/>
    </xf>
    <xf numFmtId="0" fontId="1" fillId="0" borderId="32" xfId="3" applyBorder="1" applyAlignment="1">
      <alignment vertical="center"/>
    </xf>
    <xf numFmtId="0" fontId="1" fillId="0" borderId="33" xfId="3" applyBorder="1" applyAlignment="1">
      <alignment horizontal="centerContinuous" vertical="center"/>
    </xf>
    <xf numFmtId="0" fontId="1" fillId="0" borderId="83" xfId="3" applyBorder="1" applyAlignment="1">
      <alignment horizontal="center" vertical="center"/>
    </xf>
    <xf numFmtId="178" fontId="1" fillId="0" borderId="84" xfId="3" applyNumberFormat="1" applyBorder="1" applyAlignment="1" applyProtection="1">
      <alignment horizontal="center" vertical="center"/>
      <protection locked="0"/>
    </xf>
    <xf numFmtId="0" fontId="1" fillId="0" borderId="37" xfId="3" applyBorder="1" applyAlignment="1" applyProtection="1">
      <alignment vertical="center"/>
      <protection locked="0"/>
    </xf>
    <xf numFmtId="40" fontId="1" fillId="0" borderId="85" xfId="5" applyNumberFormat="1" applyFont="1" applyFill="1" applyBorder="1" applyAlignment="1" applyProtection="1">
      <alignment vertical="center"/>
      <protection locked="0"/>
    </xf>
    <xf numFmtId="0" fontId="1" fillId="0" borderId="85" xfId="3" applyBorder="1" applyAlignment="1" applyProtection="1">
      <alignment horizontal="center" vertical="center"/>
      <protection locked="0"/>
    </xf>
    <xf numFmtId="40" fontId="1" fillId="0" borderId="37" xfId="5" applyNumberFormat="1" applyFont="1" applyFill="1" applyBorder="1" applyAlignment="1" applyProtection="1">
      <alignment vertical="center"/>
      <protection locked="0"/>
    </xf>
    <xf numFmtId="38" fontId="1" fillId="0" borderId="42" xfId="5" applyFont="1" applyFill="1" applyBorder="1" applyAlignment="1" applyProtection="1">
      <alignment vertical="center"/>
      <protection locked="0"/>
    </xf>
    <xf numFmtId="0" fontId="1" fillId="0" borderId="86" xfId="3" applyBorder="1" applyAlignment="1" applyProtection="1">
      <alignment vertical="center"/>
      <protection locked="0"/>
    </xf>
    <xf numFmtId="40" fontId="1" fillId="0" borderId="45" xfId="5" applyNumberFormat="1" applyFont="1" applyFill="1" applyBorder="1" applyAlignment="1" applyProtection="1">
      <alignment vertical="center"/>
      <protection locked="0"/>
    </xf>
    <xf numFmtId="0" fontId="1" fillId="0" borderId="37" xfId="3" applyBorder="1" applyAlignment="1" applyProtection="1">
      <alignment horizontal="center" vertical="center"/>
      <protection locked="0"/>
    </xf>
    <xf numFmtId="0" fontId="1" fillId="0" borderId="56" xfId="3" applyBorder="1" applyAlignment="1" applyProtection="1">
      <alignment vertical="center"/>
      <protection locked="0"/>
    </xf>
    <xf numFmtId="178" fontId="1" fillId="0" borderId="65" xfId="3" applyNumberFormat="1" applyBorder="1" applyAlignment="1" applyProtection="1">
      <alignment horizontal="center" vertical="center"/>
      <protection locked="0"/>
    </xf>
    <xf numFmtId="0" fontId="1" fillId="0" borderId="87" xfId="3" applyBorder="1" applyAlignment="1" applyProtection="1">
      <alignment vertical="center"/>
      <protection locked="0"/>
    </xf>
    <xf numFmtId="40" fontId="1" fillId="0" borderId="87" xfId="5" applyNumberFormat="1" applyFont="1" applyFill="1" applyBorder="1" applyAlignment="1" applyProtection="1">
      <alignment vertical="center"/>
      <protection locked="0"/>
    </xf>
    <xf numFmtId="0" fontId="1" fillId="0" borderId="87" xfId="3" applyBorder="1" applyAlignment="1" applyProtection="1">
      <alignment horizontal="center" vertical="center"/>
      <protection locked="0"/>
    </xf>
    <xf numFmtId="0" fontId="33" fillId="0" borderId="0" xfId="3" applyFont="1" applyAlignment="1">
      <alignment horizontal="left" vertical="center"/>
    </xf>
    <xf numFmtId="0" fontId="1" fillId="0" borderId="7" xfId="3" applyBorder="1" applyAlignment="1" applyProtection="1">
      <alignment vertical="center"/>
      <protection locked="0"/>
    </xf>
    <xf numFmtId="0" fontId="1" fillId="0" borderId="7" xfId="3" applyBorder="1" applyAlignment="1" applyProtection="1">
      <alignment horizontal="right" vertical="center"/>
      <protection locked="0"/>
    </xf>
    <xf numFmtId="0" fontId="1" fillId="0" borderId="88" xfId="3" applyBorder="1" applyAlignment="1">
      <alignment horizontal="center" vertical="center" justifyLastLine="1"/>
    </xf>
    <xf numFmtId="38" fontId="1" fillId="0" borderId="89" xfId="5" applyFont="1" applyFill="1" applyBorder="1" applyAlignment="1" applyProtection="1">
      <alignment vertical="center"/>
    </xf>
    <xf numFmtId="0" fontId="1" fillId="0" borderId="90" xfId="3" applyBorder="1" applyAlignment="1" applyProtection="1">
      <alignment vertical="center"/>
      <protection locked="0"/>
    </xf>
    <xf numFmtId="0" fontId="1" fillId="0" borderId="0" xfId="3" applyAlignment="1" applyProtection="1">
      <alignment horizontal="right" vertical="center"/>
      <protection locked="0"/>
    </xf>
    <xf numFmtId="0" fontId="1" fillId="0" borderId="91" xfId="3" applyBorder="1" applyAlignment="1">
      <alignment horizontal="center" vertical="center" justifyLastLine="1"/>
    </xf>
    <xf numFmtId="38" fontId="1" fillId="0" borderId="92" xfId="5" applyFont="1" applyFill="1" applyBorder="1" applyAlignment="1" applyProtection="1">
      <alignment vertical="center"/>
      <protection locked="0"/>
    </xf>
    <xf numFmtId="0" fontId="1" fillId="0" borderId="11" xfId="3" applyBorder="1" applyAlignment="1" applyProtection="1">
      <alignment horizontal="right" vertical="center"/>
      <protection locked="0"/>
    </xf>
    <xf numFmtId="0" fontId="33" fillId="0" borderId="0" xfId="3" applyFont="1" applyAlignment="1" applyProtection="1">
      <alignment horizontal="left" vertical="center"/>
      <protection locked="0"/>
    </xf>
    <xf numFmtId="0" fontId="1" fillId="0" borderId="0" xfId="3" applyAlignment="1">
      <alignment horizontal="right" vertical="center"/>
    </xf>
  </cellXfs>
  <cellStyles count="6">
    <cellStyle name="パーセント" xfId="2" builtinId="5"/>
    <cellStyle name="桁区切り" xfId="1" builtinId="6"/>
    <cellStyle name="桁区切り 2" xfId="5" xr:uid="{E960B9F9-3FD4-4BAE-BE56-BFC68513097F}"/>
    <cellStyle name="標準" xfId="0" builtinId="0"/>
    <cellStyle name="標準 2" xfId="4" xr:uid="{D6E00BA8-BF6B-40FC-8F4E-E5F09DE0C117}"/>
    <cellStyle name="標準_q04-cyoutatsu-y15" xfId="3" xr:uid="{48B8948A-6816-46F2-A5A3-0F337C9CE63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0</xdr:colOff>
      <xdr:row>10</xdr:row>
      <xdr:rowOff>0</xdr:rowOff>
    </xdr:from>
    <xdr:to>
      <xdr:col>20</xdr:col>
      <xdr:colOff>0</xdr:colOff>
      <xdr:row>10</xdr:row>
      <xdr:rowOff>0</xdr:rowOff>
    </xdr:to>
    <xdr:sp macro="" textlink="">
      <xdr:nvSpPr>
        <xdr:cNvPr id="2" name="テキスト 55">
          <a:extLst>
            <a:ext uri="{FF2B5EF4-FFF2-40B4-BE49-F238E27FC236}">
              <a16:creationId xmlns:a16="http://schemas.microsoft.com/office/drawing/2014/main" id="{66957ACF-FF64-43A5-A93A-DE71AFDB9166}"/>
            </a:ext>
          </a:extLst>
        </xdr:cNvPr>
        <xdr:cNvSpPr txBox="1">
          <a:spLocks noChangeArrowheads="1"/>
        </xdr:cNvSpPr>
      </xdr:nvSpPr>
      <xdr:spPr bwMode="auto">
        <a:xfrm>
          <a:off x="13954125" y="1990725"/>
          <a:ext cx="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18</xdr:col>
      <xdr:colOff>0</xdr:colOff>
      <xdr:row>12</xdr:row>
      <xdr:rowOff>0</xdr:rowOff>
    </xdr:from>
    <xdr:to>
      <xdr:col>18</xdr:col>
      <xdr:colOff>0</xdr:colOff>
      <xdr:row>15</xdr:row>
      <xdr:rowOff>228600</xdr:rowOff>
    </xdr:to>
    <xdr:grpSp>
      <xdr:nvGrpSpPr>
        <xdr:cNvPr id="3" name="Group 13">
          <a:extLst>
            <a:ext uri="{FF2B5EF4-FFF2-40B4-BE49-F238E27FC236}">
              <a16:creationId xmlns:a16="http://schemas.microsoft.com/office/drawing/2014/main" id="{710F22DD-7C89-4D3F-B2E8-A6E57D0345E1}"/>
            </a:ext>
          </a:extLst>
        </xdr:cNvPr>
        <xdr:cNvGrpSpPr>
          <a:grpSpLocks/>
        </xdr:cNvGrpSpPr>
      </xdr:nvGrpSpPr>
      <xdr:grpSpPr bwMode="auto">
        <a:xfrm>
          <a:off x="13173075" y="2590800"/>
          <a:ext cx="0" cy="971550"/>
          <a:chOff x="751" y="236"/>
          <a:chExt cx="65" cy="260"/>
        </a:xfrm>
      </xdr:grpSpPr>
      <xdr:sp macro="" textlink="">
        <xdr:nvSpPr>
          <xdr:cNvPr id="4" name="Line 14">
            <a:extLst>
              <a:ext uri="{FF2B5EF4-FFF2-40B4-BE49-F238E27FC236}">
                <a16:creationId xmlns:a16="http://schemas.microsoft.com/office/drawing/2014/main" id="{9FEE5D7F-2178-A90E-A981-895890028BC8}"/>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9F6CEBA3-9325-6EF4-1122-948206B0AA18}"/>
              </a:ext>
            </a:extLst>
          </xdr:cNvPr>
          <xdr:cNvSpPr>
            <a:spLocks noChangeShapeType="1"/>
          </xdr:cNvSpPr>
        </xdr:nvSpPr>
        <xdr:spPr bwMode="auto">
          <a:xfrm>
            <a:off x="783"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6">
            <a:extLst>
              <a:ext uri="{FF2B5EF4-FFF2-40B4-BE49-F238E27FC236}">
                <a16:creationId xmlns:a16="http://schemas.microsoft.com/office/drawing/2014/main" id="{BAEFE926-47C0-F8C8-F5C8-44955F7E231D}"/>
              </a:ext>
            </a:extLst>
          </xdr:cNvPr>
          <xdr:cNvSpPr>
            <a:spLocks noChangeShapeType="1"/>
          </xdr:cNvSpPr>
        </xdr:nvSpPr>
        <xdr:spPr bwMode="auto">
          <a:xfrm>
            <a:off x="751" y="238"/>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685466</xdr:colOff>
      <xdr:row>17</xdr:row>
      <xdr:rowOff>6684</xdr:rowOff>
    </xdr:from>
    <xdr:to>
      <xdr:col>17</xdr:col>
      <xdr:colOff>685466</xdr:colOff>
      <xdr:row>20</xdr:row>
      <xdr:rowOff>6684</xdr:rowOff>
    </xdr:to>
    <xdr:cxnSp macro="">
      <xdr:nvCxnSpPr>
        <xdr:cNvPr id="7" name="直線コネクタ 6">
          <a:extLst>
            <a:ext uri="{FF2B5EF4-FFF2-40B4-BE49-F238E27FC236}">
              <a16:creationId xmlns:a16="http://schemas.microsoft.com/office/drawing/2014/main" id="{6E156C23-B049-4061-8FC4-FBDBEB52DE35}"/>
            </a:ext>
          </a:extLst>
        </xdr:cNvPr>
        <xdr:cNvCxnSpPr/>
      </xdr:nvCxnSpPr>
      <xdr:spPr>
        <a:xfrm flipH="1">
          <a:off x="12382166" y="3835734"/>
          <a:ext cx="0" cy="742950"/>
        </a:xfrm>
        <a:prstGeom prst="line">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9525</xdr:colOff>
      <xdr:row>21</xdr:row>
      <xdr:rowOff>142875</xdr:rowOff>
    </xdr:from>
    <xdr:to>
      <xdr:col>13</xdr:col>
      <xdr:colOff>457200</xdr:colOff>
      <xdr:row>29</xdr:row>
      <xdr:rowOff>0</xdr:rowOff>
    </xdr:to>
    <xdr:pic>
      <xdr:nvPicPr>
        <xdr:cNvPr id="8" name="図 7">
          <a:extLst>
            <a:ext uri="{FF2B5EF4-FFF2-40B4-BE49-F238E27FC236}">
              <a16:creationId xmlns:a16="http://schemas.microsoft.com/office/drawing/2014/main" id="{94ADF39A-6185-4ACE-9D6A-F24019D06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781550"/>
          <a:ext cx="1021080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38100</xdr:colOff>
      <xdr:row>4</xdr:row>
      <xdr:rowOff>114300</xdr:rowOff>
    </xdr:from>
    <xdr:to>
      <xdr:col>8</xdr:col>
      <xdr:colOff>990601</xdr:colOff>
      <xdr:row>10</xdr:row>
      <xdr:rowOff>9525</xdr:rowOff>
    </xdr:to>
    <xdr:sp macro="" textlink="">
      <xdr:nvSpPr>
        <xdr:cNvPr id="9" name="四角形: 角を丸くする 8">
          <a:extLst>
            <a:ext uri="{FF2B5EF4-FFF2-40B4-BE49-F238E27FC236}">
              <a16:creationId xmlns:a16="http://schemas.microsoft.com/office/drawing/2014/main" id="{7C15FB1A-7BF5-4EFE-ACD7-09A555D988E0}"/>
            </a:ext>
          </a:extLst>
        </xdr:cNvPr>
        <xdr:cNvSpPr/>
      </xdr:nvSpPr>
      <xdr:spPr>
        <a:xfrm>
          <a:off x="4686300" y="981075"/>
          <a:ext cx="952501" cy="1019175"/>
        </a:xfrm>
        <a:prstGeom prst="roundRect">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rPr>
            <a:t>※</a:t>
          </a:r>
          <a:r>
            <a:rPr kumimoji="1" lang="ja-JP" altLang="en-US" sz="1000">
              <a:solidFill>
                <a:schemeClr val="tx1"/>
              </a:solidFill>
            </a:rPr>
            <a:t>太枠線内をご記入ください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xdr:col>
      <xdr:colOff>390525</xdr:colOff>
      <xdr:row>4</xdr:row>
      <xdr:rowOff>123825</xdr:rowOff>
    </xdr:from>
    <xdr:to>
      <xdr:col>4</xdr:col>
      <xdr:colOff>123826</xdr:colOff>
      <xdr:row>9</xdr:row>
      <xdr:rowOff>76200</xdr:rowOff>
    </xdr:to>
    <xdr:sp macro="" textlink="">
      <xdr:nvSpPr>
        <xdr:cNvPr id="2" name="四角形: 角を丸くする 1">
          <a:extLst>
            <a:ext uri="{FF2B5EF4-FFF2-40B4-BE49-F238E27FC236}">
              <a16:creationId xmlns:a16="http://schemas.microsoft.com/office/drawing/2014/main" id="{A76975FD-4649-4FB1-B5CB-7611539C6ECF}"/>
            </a:ext>
          </a:extLst>
        </xdr:cNvPr>
        <xdr:cNvSpPr/>
      </xdr:nvSpPr>
      <xdr:spPr>
        <a:xfrm>
          <a:off x="4572000" y="923925"/>
          <a:ext cx="1000126" cy="1019175"/>
        </a:xfrm>
        <a:prstGeom prst="roundRect">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rPr>
            <a:t>※</a:t>
          </a:r>
          <a:r>
            <a:rPr kumimoji="1" lang="ja-JP" altLang="en-US" sz="1000">
              <a:solidFill>
                <a:schemeClr val="tx1"/>
              </a:solidFill>
            </a:rPr>
            <a:t>太枠線内をご記入ください</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0304;&#34276;&#28548;&#22827;\AppData\Local\Temp\06fd-1bd2-5d97-4f9d\&#20107;&#21209;\&#32076;&#29702;\&#32076;&#29702;\&#20107;&#21209;&#37096;&#20491;&#20154;&#12501;&#12457;&#12523;&#12480;\&#20304;&#34276;\2023&#24180;&#12497;&#12477;&#12467;&#12531;&#20837;&#12428;&#26367;&#12360;&#26178;&#12398;&#12487;&#12540;&#12479;&#65288;OneDrive%20-%20SMC&#12503;&#12524;&#12467;&#12531;&#12463;&#12522;&#12540;&#12488;&#26666;&#24335;&#20250;&#31038;&#65289;\&#12487;&#12473;&#12463;&#12488;&#12483;&#12503;\58_&#25351;&#23450;&#35531;&#27714;&#26360;\02_&#25351;&#23450;&#35531;&#27714;&#26360;_v04.xlsx" TargetMode="External"/><Relationship Id="rId1" Type="http://schemas.openxmlformats.org/officeDocument/2006/relationships/externalLinkPath" Target="/Users/&#20304;&#34276;&#28548;&#22827;/AppData/Local/Temp/06fd-1bd2-5d97-4f9d/&#20107;&#21209;/&#32076;&#29702;/&#32076;&#29702;/&#20107;&#21209;&#37096;&#20491;&#20154;&#12501;&#12457;&#12523;&#12480;/&#20304;&#34276;/2023&#24180;&#12497;&#12477;&#12467;&#12531;&#20837;&#12428;&#26367;&#12360;&#26178;&#12398;&#12487;&#12540;&#12479;&#65288;OneDrive%20-%20SMC&#12503;&#12524;&#12467;&#12531;&#12463;&#12522;&#12540;&#12488;&#26666;&#24335;&#20250;&#31038;&#65289;/&#12487;&#12473;&#12463;&#12488;&#12483;&#12503;/58_&#25351;&#23450;&#35531;&#27714;&#26360;/02_&#25351;&#23450;&#35531;&#27714;&#26360;_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請求書"/>
      <sheetName val="内訳書"/>
      <sheetName val="経理項目"/>
      <sheetName val="【記入例①】請求書（内訳書無し）"/>
      <sheetName val="【記入例②】請求書（内訳書有り）"/>
      <sheetName val="【記入例②】内訳書"/>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54-3317-4D1E-9876-110772DB713B}">
  <sheetPr>
    <tabColor theme="5" tint="0.59999389629810485"/>
    <pageSetUpPr fitToPage="1"/>
  </sheetPr>
  <dimension ref="B1:Z34"/>
  <sheetViews>
    <sheetView showGridLines="0" tabSelected="1" zoomScaleNormal="100" zoomScaleSheetLayoutView="100" workbookViewId="0"/>
  </sheetViews>
  <sheetFormatPr defaultColWidth="8.875" defaultRowHeight="13.5"/>
  <cols>
    <col min="1" max="1" width="3.625" style="1" customWidth="1"/>
    <col min="2" max="2" width="16.625" style="1" customWidth="1"/>
    <col min="3" max="3" width="2.625" style="1" customWidth="1"/>
    <col min="4" max="4" width="6.625" style="1" customWidth="1"/>
    <col min="5" max="5" width="12.625" style="1" customWidth="1"/>
    <col min="6" max="6" width="5.625" style="1" customWidth="1"/>
    <col min="7" max="8" width="6.625" style="1" customWidth="1"/>
    <col min="9" max="9" width="13.75" style="1" customWidth="1"/>
    <col min="10" max="10" width="16.5" style="1" customWidth="1"/>
    <col min="11" max="11" width="4.625" style="1" customWidth="1"/>
    <col min="12" max="12" width="16.5" style="1" customWidth="1"/>
    <col min="13" max="13" width="19.375" style="1" customWidth="1"/>
    <col min="14" max="14" width="6.625" style="1" customWidth="1"/>
    <col min="15" max="15" width="2.375" style="1" customWidth="1"/>
    <col min="16" max="16" width="10.5" style="1" customWidth="1"/>
    <col min="17" max="17" width="2.25" style="1" customWidth="1"/>
    <col min="18" max="18" width="19.375" style="1" customWidth="1"/>
    <col min="19" max="19" width="2.625" style="1" customWidth="1"/>
    <col min="20" max="20" width="7.625" style="1" customWidth="1"/>
    <col min="21" max="16384" width="8.875" style="1"/>
  </cols>
  <sheetData>
    <row r="1" spans="2:20" ht="18" customHeight="1" thickBot="1"/>
    <row r="2" spans="2:20" ht="20.100000000000001" customHeight="1" thickBot="1">
      <c r="B2" s="2" t="s">
        <v>0</v>
      </c>
      <c r="C2" s="3"/>
      <c r="D2" s="3"/>
      <c r="E2" s="3"/>
      <c r="F2" s="3"/>
      <c r="G2" s="3"/>
      <c r="H2" s="3"/>
      <c r="I2" s="4"/>
      <c r="J2" s="4"/>
      <c r="K2" s="5"/>
      <c r="M2" s="6" t="s">
        <v>1</v>
      </c>
      <c r="N2" s="7" t="s">
        <v>2</v>
      </c>
      <c r="O2" s="7"/>
      <c r="P2" s="7"/>
      <c r="Q2" s="7"/>
      <c r="R2" s="8"/>
      <c r="S2" s="9"/>
      <c r="T2" s="9"/>
    </row>
    <row r="3" spans="2:20" ht="6" customHeight="1" thickBot="1">
      <c r="B3" s="10"/>
      <c r="C3" s="10"/>
      <c r="D3" s="10"/>
      <c r="E3" s="10"/>
      <c r="F3" s="10"/>
      <c r="G3" s="10"/>
      <c r="H3" s="10"/>
      <c r="I3" s="4"/>
      <c r="J3" s="4"/>
      <c r="K3" s="5"/>
      <c r="L3" s="11"/>
      <c r="M3" s="12"/>
      <c r="N3" s="12"/>
    </row>
    <row r="4" spans="2:20" ht="24.75" customHeight="1" thickTop="1">
      <c r="B4" s="13" t="s">
        <v>3</v>
      </c>
      <c r="C4" s="14"/>
      <c r="D4" s="14"/>
      <c r="E4" s="14"/>
      <c r="F4" s="14"/>
      <c r="G4" s="14"/>
      <c r="H4" s="14"/>
      <c r="I4" s="14"/>
      <c r="J4" s="15" t="s">
        <v>4</v>
      </c>
      <c r="K4" s="16" t="s">
        <v>5</v>
      </c>
      <c r="L4" s="17"/>
      <c r="M4" s="18"/>
      <c r="N4" s="18"/>
      <c r="O4" s="17"/>
      <c r="P4" s="17"/>
      <c r="Q4" s="19" t="s">
        <v>6</v>
      </c>
      <c r="R4" s="20"/>
    </row>
    <row r="5" spans="2:20" ht="13.5" customHeight="1">
      <c r="B5" s="21" t="s">
        <v>7</v>
      </c>
      <c r="C5" s="22"/>
      <c r="D5" s="23"/>
      <c r="E5" s="24"/>
      <c r="F5" s="24"/>
      <c r="G5" s="24"/>
      <c r="H5" s="24"/>
      <c r="I5" s="25"/>
      <c r="J5" s="26"/>
      <c r="K5" s="27"/>
      <c r="L5" s="28" t="s">
        <v>8</v>
      </c>
      <c r="M5" s="28"/>
      <c r="N5" s="28"/>
      <c r="O5" s="28"/>
      <c r="P5" s="29"/>
      <c r="Q5" s="30" t="s">
        <v>9</v>
      </c>
      <c r="R5" s="31"/>
      <c r="S5" s="32"/>
      <c r="T5" s="32"/>
    </row>
    <row r="6" spans="2:20" ht="26.25" customHeight="1">
      <c r="B6" s="33" t="s">
        <v>10</v>
      </c>
      <c r="C6" s="23"/>
      <c r="D6" s="23"/>
      <c r="E6" s="24"/>
      <c r="F6" s="24"/>
      <c r="G6" s="24"/>
      <c r="H6" s="24"/>
      <c r="I6" s="25"/>
      <c r="J6" s="26"/>
      <c r="K6" s="27"/>
      <c r="L6" s="28"/>
      <c r="M6" s="28"/>
      <c r="N6" s="28"/>
      <c r="O6" s="28"/>
      <c r="P6" s="29"/>
      <c r="Q6" s="30"/>
      <c r="R6" s="31"/>
      <c r="S6" s="32"/>
      <c r="T6" s="32"/>
    </row>
    <row r="7" spans="2:20" ht="6" customHeight="1">
      <c r="B7" s="34"/>
      <c r="C7" s="28"/>
      <c r="D7" s="28"/>
      <c r="E7" s="35"/>
      <c r="F7" s="35"/>
      <c r="G7" s="35"/>
      <c r="H7" s="35"/>
      <c r="I7" s="25"/>
      <c r="J7" s="26"/>
      <c r="K7" s="27"/>
      <c r="L7" s="28"/>
      <c r="M7" s="28"/>
      <c r="N7" s="28"/>
      <c r="O7" s="28"/>
      <c r="P7" s="29"/>
      <c r="Q7" s="30"/>
      <c r="R7" s="31"/>
      <c r="S7" s="32"/>
      <c r="T7" s="32"/>
    </row>
    <row r="8" spans="2:20" ht="15" customHeight="1">
      <c r="B8" s="36" t="s">
        <v>11</v>
      </c>
      <c r="C8" s="37"/>
      <c r="D8" s="38"/>
      <c r="E8" s="38"/>
      <c r="F8" s="39"/>
      <c r="G8" s="39"/>
      <c r="H8" s="40"/>
      <c r="I8" s="41"/>
      <c r="J8" s="26"/>
      <c r="K8" s="27"/>
      <c r="L8" s="28"/>
      <c r="M8" s="28"/>
      <c r="N8" s="28"/>
      <c r="O8" s="28"/>
      <c r="P8" s="29"/>
      <c r="Q8" s="30"/>
      <c r="R8" s="31"/>
      <c r="S8" s="32"/>
      <c r="T8" s="32"/>
    </row>
    <row r="9" spans="2:20" ht="18" customHeight="1">
      <c r="B9" s="42"/>
      <c r="C9" s="43"/>
      <c r="D9" s="35"/>
      <c r="E9" s="35"/>
      <c r="F9" s="35"/>
      <c r="G9" s="35"/>
      <c r="H9" s="44"/>
      <c r="I9" s="43"/>
      <c r="J9" s="45"/>
      <c r="K9" s="27"/>
      <c r="L9" s="28"/>
      <c r="M9" s="28"/>
      <c r="N9" s="28"/>
      <c r="O9" s="28"/>
      <c r="P9" s="46" t="s">
        <v>12</v>
      </c>
      <c r="Q9" s="47"/>
      <c r="R9" s="48"/>
      <c r="S9" s="49"/>
      <c r="T9" s="49"/>
    </row>
    <row r="10" spans="2:20" ht="9.9499999999999993" customHeight="1" thickBot="1">
      <c r="B10" s="50"/>
      <c r="C10" s="51"/>
      <c r="D10" s="23"/>
      <c r="E10" s="24"/>
      <c r="F10" s="24"/>
      <c r="G10" s="24"/>
      <c r="H10" s="52"/>
      <c r="I10" s="43"/>
      <c r="J10" s="53"/>
      <c r="K10" s="54"/>
      <c r="L10" s="55"/>
      <c r="M10" s="56"/>
      <c r="N10" s="56"/>
      <c r="O10" s="55"/>
      <c r="P10" s="57"/>
      <c r="Q10" s="58"/>
      <c r="R10" s="59"/>
      <c r="S10" s="60"/>
      <c r="T10" s="60"/>
    </row>
    <row r="11" spans="2:20" ht="27.95" customHeight="1" thickBot="1">
      <c r="B11" s="61" t="s">
        <v>13</v>
      </c>
      <c r="C11" s="62" t="s">
        <v>14</v>
      </c>
      <c r="D11" s="61"/>
      <c r="E11" s="61"/>
      <c r="F11" s="61"/>
      <c r="G11" s="61"/>
      <c r="H11" s="61"/>
      <c r="I11" s="61"/>
      <c r="J11" s="63"/>
      <c r="K11" s="63"/>
      <c r="L11" s="63"/>
      <c r="M11" s="63"/>
      <c r="N11" s="63"/>
      <c r="P11" s="64" t="s">
        <v>15</v>
      </c>
      <c r="Q11" s="64"/>
      <c r="R11" s="64"/>
    </row>
    <row r="12" spans="2:20" ht="20.100000000000001" customHeight="1">
      <c r="B12" s="65" t="s">
        <v>16</v>
      </c>
      <c r="C12" s="66" t="s">
        <v>17</v>
      </c>
      <c r="D12" s="67"/>
      <c r="E12" s="67"/>
      <c r="F12" s="67"/>
      <c r="G12" s="67"/>
      <c r="H12" s="67"/>
      <c r="I12" s="68"/>
      <c r="J12" s="69" t="s">
        <v>18</v>
      </c>
      <c r="K12" s="70" t="s">
        <v>19</v>
      </c>
      <c r="L12" s="71" t="s">
        <v>20</v>
      </c>
      <c r="M12" s="72" t="s">
        <v>21</v>
      </c>
      <c r="N12" s="73" t="s">
        <v>22</v>
      </c>
      <c r="P12" s="74" t="s">
        <v>23</v>
      </c>
      <c r="Q12" s="75"/>
      <c r="R12" s="76"/>
      <c r="S12" s="77"/>
      <c r="T12" s="77"/>
    </row>
    <row r="13" spans="2:20" ht="20.100000000000001" customHeight="1">
      <c r="B13" s="78"/>
      <c r="C13" s="79"/>
      <c r="D13" s="80"/>
      <c r="E13" s="80"/>
      <c r="F13" s="80"/>
      <c r="G13" s="80"/>
      <c r="H13" s="80"/>
      <c r="I13" s="80"/>
      <c r="J13" s="81"/>
      <c r="K13" s="82"/>
      <c r="L13" s="83"/>
      <c r="M13" s="84">
        <f>ROUNDDOWN(J13*L13,0)</f>
        <v>0</v>
      </c>
      <c r="N13" s="85"/>
      <c r="P13" s="86" t="s">
        <v>24</v>
      </c>
      <c r="Q13" s="87"/>
      <c r="R13" s="88"/>
      <c r="S13" s="89"/>
      <c r="T13" s="89"/>
    </row>
    <row r="14" spans="2:20" ht="20.100000000000001" customHeight="1">
      <c r="B14" s="78"/>
      <c r="C14" s="90"/>
      <c r="D14" s="91"/>
      <c r="E14" s="91"/>
      <c r="F14" s="91"/>
      <c r="G14" s="91"/>
      <c r="H14" s="91"/>
      <c r="I14" s="91"/>
      <c r="J14" s="92"/>
      <c r="K14" s="93"/>
      <c r="L14" s="83"/>
      <c r="M14" s="84">
        <f t="shared" ref="M14:M17" si="0">ROUNDDOWN(J14*L14,0)</f>
        <v>0</v>
      </c>
      <c r="N14" s="94"/>
      <c r="P14" s="95" t="s">
        <v>25</v>
      </c>
      <c r="Q14" s="96"/>
      <c r="R14" s="88"/>
      <c r="S14" s="89"/>
      <c r="T14" s="89"/>
    </row>
    <row r="15" spans="2:20" ht="20.100000000000001" customHeight="1">
      <c r="B15" s="78"/>
      <c r="C15" s="90"/>
      <c r="D15" s="91"/>
      <c r="E15" s="91"/>
      <c r="F15" s="91"/>
      <c r="G15" s="91"/>
      <c r="H15" s="91"/>
      <c r="I15" s="91"/>
      <c r="J15" s="92"/>
      <c r="K15" s="93"/>
      <c r="L15" s="83"/>
      <c r="M15" s="84">
        <f t="shared" si="0"/>
        <v>0</v>
      </c>
      <c r="N15" s="94"/>
      <c r="P15" s="95" t="s">
        <v>26</v>
      </c>
      <c r="Q15" s="96"/>
      <c r="R15" s="97">
        <f>M20</f>
        <v>0</v>
      </c>
      <c r="S15" s="89"/>
      <c r="T15" s="89"/>
    </row>
    <row r="16" spans="2:20" ht="20.100000000000001" customHeight="1" thickBot="1">
      <c r="B16" s="78"/>
      <c r="C16" s="90"/>
      <c r="D16" s="91"/>
      <c r="E16" s="91"/>
      <c r="F16" s="91"/>
      <c r="G16" s="91"/>
      <c r="H16" s="91"/>
      <c r="I16" s="91"/>
      <c r="J16" s="92"/>
      <c r="K16" s="93"/>
      <c r="L16" s="83"/>
      <c r="M16" s="84">
        <f t="shared" si="0"/>
        <v>0</v>
      </c>
      <c r="N16" s="94"/>
      <c r="P16" s="98" t="s">
        <v>27</v>
      </c>
      <c r="Q16" s="99"/>
      <c r="R16" s="97" t="str">
        <f>IF(R13&gt;0,R13-R14-R15,"　")</f>
        <v>　</v>
      </c>
      <c r="S16" s="89"/>
      <c r="T16" s="89"/>
    </row>
    <row r="17" spans="2:26" ht="20.100000000000001" customHeight="1" thickBot="1">
      <c r="B17" s="78"/>
      <c r="C17" s="100"/>
      <c r="D17" s="91"/>
      <c r="E17" s="91"/>
      <c r="F17" s="91"/>
      <c r="G17" s="91"/>
      <c r="H17" s="91"/>
      <c r="I17" s="101"/>
      <c r="J17" s="83"/>
      <c r="K17" s="102"/>
      <c r="L17" s="83"/>
      <c r="M17" s="84">
        <f t="shared" si="0"/>
        <v>0</v>
      </c>
      <c r="N17" s="103"/>
      <c r="P17" s="104"/>
      <c r="Q17" s="104"/>
      <c r="R17" s="104"/>
    </row>
    <row r="18" spans="2:26" ht="20.100000000000001" customHeight="1" thickBot="1">
      <c r="B18" s="105" t="s">
        <v>28</v>
      </c>
      <c r="C18" s="106" t="s">
        <v>29</v>
      </c>
      <c r="D18" s="105"/>
      <c r="E18" s="107"/>
      <c r="F18" s="107"/>
      <c r="G18" s="107"/>
      <c r="H18" s="107"/>
      <c r="I18" s="108"/>
      <c r="J18" s="109" t="s">
        <v>30</v>
      </c>
      <c r="K18" s="110"/>
      <c r="L18" s="111" t="s">
        <v>31</v>
      </c>
      <c r="M18" s="112">
        <f>SUM(M11:M17)</f>
        <v>0</v>
      </c>
      <c r="N18" s="113" t="s">
        <v>32</v>
      </c>
      <c r="O18" s="114"/>
      <c r="P18" s="115"/>
      <c r="Q18" s="116"/>
      <c r="R18" s="117" t="s">
        <v>33</v>
      </c>
      <c r="S18" s="49"/>
      <c r="T18" s="49"/>
    </row>
    <row r="19" spans="2:26" ht="20.100000000000001" customHeight="1">
      <c r="B19" s="65" t="s">
        <v>34</v>
      </c>
      <c r="C19" s="66" t="s">
        <v>35</v>
      </c>
      <c r="D19" s="68"/>
      <c r="E19" s="118" t="s">
        <v>36</v>
      </c>
      <c r="F19" s="66" t="s">
        <v>37</v>
      </c>
      <c r="G19" s="68"/>
      <c r="H19" s="66" t="s">
        <v>38</v>
      </c>
      <c r="I19" s="119"/>
      <c r="J19" s="120"/>
      <c r="K19" s="121"/>
      <c r="L19" s="111" t="s">
        <v>39</v>
      </c>
      <c r="M19" s="122">
        <f>R29</f>
        <v>0</v>
      </c>
      <c r="N19" s="123"/>
      <c r="O19" s="124"/>
      <c r="P19" s="125"/>
      <c r="Q19" s="126"/>
      <c r="R19" s="127"/>
      <c r="S19" s="49"/>
      <c r="T19" s="49"/>
    </row>
    <row r="20" spans="2:26" ht="20.100000000000001" customHeight="1" thickBot="1">
      <c r="B20" s="128"/>
      <c r="C20" s="129"/>
      <c r="D20" s="129"/>
      <c r="E20" s="130"/>
      <c r="F20" s="131"/>
      <c r="G20" s="131"/>
      <c r="H20" s="132"/>
      <c r="I20" s="133"/>
      <c r="J20" s="134"/>
      <c r="K20" s="135"/>
      <c r="L20" s="136" t="s">
        <v>40</v>
      </c>
      <c r="M20" s="137">
        <f>SUM(M18:M19)</f>
        <v>0</v>
      </c>
      <c r="N20" s="138"/>
      <c r="O20" s="139"/>
      <c r="P20" s="140"/>
      <c r="Q20" s="126"/>
      <c r="R20" s="141"/>
      <c r="S20" s="142"/>
      <c r="T20" s="142"/>
    </row>
    <row r="21" spans="2:26" ht="5.25" customHeight="1" thickBot="1">
      <c r="B21" s="143"/>
      <c r="C21" s="144"/>
      <c r="D21" s="144"/>
      <c r="E21" s="145"/>
      <c r="F21" s="146"/>
      <c r="G21" s="146"/>
      <c r="H21" s="147"/>
      <c r="I21" s="148"/>
      <c r="J21" s="149"/>
      <c r="K21" s="149"/>
      <c r="L21" s="126"/>
      <c r="M21" s="89"/>
      <c r="N21" s="89"/>
      <c r="P21" s="150"/>
      <c r="Q21" s="126"/>
      <c r="R21" s="126"/>
      <c r="S21" s="142"/>
      <c r="T21" s="142"/>
    </row>
    <row r="22" spans="2:26" ht="33" customHeight="1" thickBot="1">
      <c r="B22" s="151"/>
      <c r="L22" s="126"/>
      <c r="M22" s="89"/>
      <c r="N22" s="89"/>
      <c r="P22" s="152" t="s">
        <v>41</v>
      </c>
      <c r="Q22" s="153"/>
      <c r="R22" s="154" t="s">
        <v>42</v>
      </c>
      <c r="U22" s="155"/>
    </row>
    <row r="23" spans="2:26" s="151" customFormat="1" ht="35.1" customHeight="1">
      <c r="B23" s="156"/>
      <c r="C23" s="156"/>
      <c r="D23" s="157"/>
      <c r="E23" s="158"/>
      <c r="F23" s="158"/>
      <c r="G23" s="159"/>
      <c r="H23" s="157"/>
      <c r="I23" s="157"/>
      <c r="J23" s="157"/>
      <c r="K23" s="160"/>
      <c r="L23" s="160"/>
      <c r="M23" s="160"/>
      <c r="N23" s="160"/>
      <c r="O23" s="161"/>
      <c r="P23" s="162" t="s">
        <v>43</v>
      </c>
      <c r="Q23" s="163"/>
      <c r="R23" s="164">
        <f>SUMIF($N$13:$N$17,"",$M$13:$M$17)</f>
        <v>0</v>
      </c>
    </row>
    <row r="24" spans="2:26" s="151" customFormat="1" ht="35.1" customHeight="1">
      <c r="B24" s="165"/>
      <c r="C24" s="165"/>
      <c r="D24" s="166"/>
      <c r="E24" s="167"/>
      <c r="F24" s="167"/>
      <c r="G24" s="167"/>
      <c r="H24" s="167"/>
      <c r="I24" s="167"/>
      <c r="J24" s="89"/>
      <c r="K24" s="168"/>
      <c r="L24" s="168"/>
      <c r="M24" s="168"/>
      <c r="N24" s="168"/>
      <c r="P24" s="169" t="s">
        <v>44</v>
      </c>
      <c r="Q24" s="170"/>
      <c r="R24" s="171">
        <f>IF($R$22=$W$26,ROUND(R23*10%,0),IF($R$22=$W$27,ROUNDDOWN(R23*10%,0),IF($R$22=$W$28,ROUNDUP(R23*10%,0),"消費税端数処理方法が未選択です")))</f>
        <v>0</v>
      </c>
    </row>
    <row r="25" spans="2:26" s="151" customFormat="1" ht="35.1" customHeight="1">
      <c r="B25" s="165"/>
      <c r="C25" s="165"/>
      <c r="D25" s="166"/>
      <c r="E25" s="167"/>
      <c r="F25" s="167"/>
      <c r="G25" s="167"/>
      <c r="H25" s="167"/>
      <c r="I25" s="167"/>
      <c r="J25" s="89"/>
      <c r="K25" s="168"/>
      <c r="L25" s="168"/>
      <c r="M25" s="168"/>
      <c r="N25" s="168"/>
      <c r="P25" s="172" t="s">
        <v>45</v>
      </c>
      <c r="Q25" s="173"/>
      <c r="R25" s="174">
        <f>SUMIF($N$13:$N$17,T26,$M$13:$M$17)</f>
        <v>0</v>
      </c>
      <c r="T25" s="175" t="s">
        <v>46</v>
      </c>
      <c r="U25" s="63" t="s">
        <v>47</v>
      </c>
      <c r="V25" s="176"/>
      <c r="W25" s="63" t="s">
        <v>48</v>
      </c>
      <c r="X25" s="176"/>
      <c r="Y25" s="176"/>
      <c r="Z25" s="176"/>
    </row>
    <row r="26" spans="2:26" s="151" customFormat="1" ht="35.1" customHeight="1">
      <c r="B26" s="165"/>
      <c r="C26" s="165"/>
      <c r="D26" s="166"/>
      <c r="E26" s="167"/>
      <c r="F26" s="167"/>
      <c r="G26" s="167"/>
      <c r="H26" s="167"/>
      <c r="I26" s="167"/>
      <c r="J26" s="89"/>
      <c r="K26" s="168"/>
      <c r="L26" s="168"/>
      <c r="M26" s="168"/>
      <c r="N26" s="168"/>
      <c r="P26" s="169" t="s">
        <v>49</v>
      </c>
      <c r="Q26" s="170"/>
      <c r="R26" s="171">
        <f>IF($R$22=$W$26,ROUND(R25*8%,0),IF($R$22=$W$27,ROUNDDOWN(R25*8%,0),IF($R$22=$W$28,ROUNDUP(R25*8%,0),"消費税端数処理方法が未選択です")))</f>
        <v>0</v>
      </c>
      <c r="T26" s="177" t="s">
        <v>50</v>
      </c>
      <c r="U26" s="63" t="s">
        <v>51</v>
      </c>
      <c r="V26" s="176"/>
      <c r="W26" s="63" t="s">
        <v>42</v>
      </c>
      <c r="X26" s="176"/>
      <c r="Y26" s="176"/>
      <c r="Z26" s="176"/>
    </row>
    <row r="27" spans="2:26" s="151" customFormat="1" ht="35.1" customHeight="1" thickBot="1">
      <c r="B27" s="165"/>
      <c r="C27" s="165"/>
      <c r="D27" s="166"/>
      <c r="E27" s="167"/>
      <c r="F27" s="167"/>
      <c r="G27" s="167"/>
      <c r="H27" s="167"/>
      <c r="I27" s="167"/>
      <c r="J27" s="89"/>
      <c r="K27" s="168"/>
      <c r="L27" s="168"/>
      <c r="M27" s="168"/>
      <c r="N27" s="168"/>
      <c r="P27" s="162" t="s">
        <v>52</v>
      </c>
      <c r="Q27" s="163"/>
      <c r="R27" s="178">
        <f>SUMIF($N$13:$N$17,T27,$M$13:$M$17)</f>
        <v>0</v>
      </c>
      <c r="T27" s="175" t="s">
        <v>53</v>
      </c>
      <c r="U27" s="63" t="s">
        <v>54</v>
      </c>
      <c r="V27" s="176"/>
      <c r="W27" s="63" t="s">
        <v>55</v>
      </c>
      <c r="X27" s="176"/>
      <c r="Y27" s="176"/>
      <c r="Z27" s="176"/>
    </row>
    <row r="28" spans="2:26" s="151" customFormat="1" ht="35.1" customHeight="1" thickTop="1">
      <c r="B28" s="165"/>
      <c r="C28" s="165"/>
      <c r="D28" s="166"/>
      <c r="E28" s="167"/>
      <c r="F28" s="167"/>
      <c r="G28" s="167"/>
      <c r="H28" s="167"/>
      <c r="I28" s="167"/>
      <c r="J28" s="89"/>
      <c r="K28" s="168"/>
      <c r="L28" s="168"/>
      <c r="M28" s="168"/>
      <c r="N28" s="168"/>
      <c r="P28" s="179" t="s">
        <v>56</v>
      </c>
      <c r="Q28" s="180"/>
      <c r="R28" s="181">
        <f>SUM(R25,R23,R27)</f>
        <v>0</v>
      </c>
      <c r="T28" s="176" t="str">
        <f>IF(M18=R28,"OK","NG")</f>
        <v>OK</v>
      </c>
      <c r="U28" s="176"/>
      <c r="V28" s="176"/>
      <c r="W28" s="63" t="s">
        <v>57</v>
      </c>
      <c r="X28" s="176"/>
      <c r="Y28" s="176"/>
      <c r="Z28" s="176"/>
    </row>
    <row r="29" spans="2:26" s="151" customFormat="1" ht="35.1" customHeight="1" thickBot="1">
      <c r="B29" s="165"/>
      <c r="C29" s="165"/>
      <c r="D29" s="166"/>
      <c r="E29" s="167"/>
      <c r="F29" s="167"/>
      <c r="G29" s="167"/>
      <c r="H29" s="167"/>
      <c r="I29" s="167"/>
      <c r="J29" s="89"/>
      <c r="K29" s="168"/>
      <c r="L29" s="168"/>
      <c r="M29" s="168"/>
      <c r="N29" s="168"/>
      <c r="P29" s="182" t="s">
        <v>58</v>
      </c>
      <c r="Q29" s="183"/>
      <c r="R29" s="184">
        <f>SUM(R26,R24)</f>
        <v>0</v>
      </c>
      <c r="T29" s="176" t="str">
        <f>IF(M19=R29,"OK","NG")</f>
        <v>OK</v>
      </c>
      <c r="U29" s="176"/>
      <c r="V29" s="176"/>
      <c r="W29" s="176"/>
      <c r="X29" s="176"/>
      <c r="Y29" s="176"/>
      <c r="Z29" s="176"/>
    </row>
    <row r="30" spans="2:26" s="151" customFormat="1" ht="5.25" customHeight="1">
      <c r="M30" s="185"/>
      <c r="N30" s="185"/>
    </row>
    <row r="31" spans="2:26" s="151" customFormat="1" ht="13.5" customHeight="1">
      <c r="B31" s="186" t="s">
        <v>59</v>
      </c>
      <c r="C31" s="187"/>
      <c r="D31" s="187"/>
      <c r="E31" s="187"/>
      <c r="F31" s="188"/>
      <c r="G31" s="186" t="s">
        <v>60</v>
      </c>
      <c r="H31" s="187"/>
      <c r="I31" s="187"/>
      <c r="J31" s="188"/>
      <c r="K31" s="189" t="s">
        <v>61</v>
      </c>
      <c r="L31" s="190"/>
      <c r="M31" s="190"/>
      <c r="N31" s="191"/>
      <c r="O31" s="192" t="s">
        <v>62</v>
      </c>
      <c r="P31" s="192"/>
      <c r="Q31" s="192"/>
      <c r="R31" s="192"/>
      <c r="S31" s="157"/>
      <c r="T31" s="157"/>
    </row>
    <row r="32" spans="2:26" s="199" customFormat="1" ht="48" customHeight="1">
      <c r="B32" s="193" t="s">
        <v>63</v>
      </c>
      <c r="C32" s="194"/>
      <c r="D32" s="194"/>
      <c r="E32" s="194"/>
      <c r="F32" s="195"/>
      <c r="G32" s="196" t="s">
        <v>64</v>
      </c>
      <c r="H32" s="197"/>
      <c r="I32" s="197"/>
      <c r="J32" s="197"/>
      <c r="K32" s="196" t="s">
        <v>64</v>
      </c>
      <c r="L32" s="197"/>
      <c r="M32" s="197"/>
      <c r="N32" s="197"/>
      <c r="O32" s="198"/>
      <c r="P32" s="198"/>
      <c r="Q32" s="198"/>
      <c r="R32" s="198"/>
    </row>
    <row r="33" spans="18:18" ht="4.5" customHeight="1"/>
    <row r="34" spans="18:18">
      <c r="R34" s="200" t="s">
        <v>65</v>
      </c>
    </row>
  </sheetData>
  <sheetProtection sheet="1" objects="1" scenarios="1" formatCells="0"/>
  <mergeCells count="50">
    <mergeCell ref="B32:E32"/>
    <mergeCell ref="O32:R32"/>
    <mergeCell ref="B29:C29"/>
    <mergeCell ref="K29:N29"/>
    <mergeCell ref="B31:F31"/>
    <mergeCell ref="G31:J31"/>
    <mergeCell ref="K31:N31"/>
    <mergeCell ref="O31:R31"/>
    <mergeCell ref="P25:Q25"/>
    <mergeCell ref="B26:C26"/>
    <mergeCell ref="K26:N26"/>
    <mergeCell ref="B27:C27"/>
    <mergeCell ref="K27:N27"/>
    <mergeCell ref="B28:C28"/>
    <mergeCell ref="K28:N28"/>
    <mergeCell ref="B23:C23"/>
    <mergeCell ref="E23:F23"/>
    <mergeCell ref="K23:N23"/>
    <mergeCell ref="B24:C24"/>
    <mergeCell ref="K24:N24"/>
    <mergeCell ref="B25:C25"/>
    <mergeCell ref="K25:N25"/>
    <mergeCell ref="B20:B21"/>
    <mergeCell ref="C20:D21"/>
    <mergeCell ref="E20:E21"/>
    <mergeCell ref="F20:G21"/>
    <mergeCell ref="H20:I21"/>
    <mergeCell ref="P22:Q22"/>
    <mergeCell ref="P16:Q16"/>
    <mergeCell ref="J18:K18"/>
    <mergeCell ref="N18:P18"/>
    <mergeCell ref="C19:D19"/>
    <mergeCell ref="F19:G19"/>
    <mergeCell ref="H19:I19"/>
    <mergeCell ref="P11:R11"/>
    <mergeCell ref="C12:I12"/>
    <mergeCell ref="P12:Q12"/>
    <mergeCell ref="P13:Q13"/>
    <mergeCell ref="P14:Q14"/>
    <mergeCell ref="P15:Q15"/>
    <mergeCell ref="B2:H3"/>
    <mergeCell ref="N2:R2"/>
    <mergeCell ref="Q4:R4"/>
    <mergeCell ref="J5:J8"/>
    <mergeCell ref="K5:K10"/>
    <mergeCell ref="Q5:Q8"/>
    <mergeCell ref="R5:R8"/>
    <mergeCell ref="B8:B10"/>
    <mergeCell ref="P9:P10"/>
    <mergeCell ref="Q9:R10"/>
  </mergeCells>
  <phoneticPr fontId="3"/>
  <conditionalFormatting sqref="M13:M17">
    <cfRule type="cellIs" dxfId="0" priority="1" operator="equal">
      <formula>0</formula>
    </cfRule>
  </conditionalFormatting>
  <dataValidations count="6">
    <dataValidation type="list" allowBlank="1" showInputMessage="1" showErrorMessage="1" sqref="R22" xr:uid="{922D789A-1E28-4D4D-A7D9-FBCD8B0AE4B6}">
      <formula1>$W$26:$W$28</formula1>
    </dataValidation>
    <dataValidation type="list" allowBlank="1" showInputMessage="1" showErrorMessage="1" sqref="E20:E21" xr:uid="{71D3B983-D1D7-4DE4-BF5D-07730E3F9331}">
      <formula1>$U$26:$U$27</formula1>
    </dataValidation>
    <dataValidation type="textLength" operator="equal" allowBlank="1" showInputMessage="1" showErrorMessage="1" errorTitle="桁数エラー" error="13桁の数字になっていません。" sqref="R5:R8" xr:uid="{5720F94F-A4C9-4B14-82F6-E64D3816101B}">
      <formula1>13</formula1>
    </dataValidation>
    <dataValidation imeMode="off" allowBlank="1" showInputMessage="1" showErrorMessage="1" sqref="F20" xr:uid="{76419B63-B7DF-481F-A05D-B7F7BF8114AC}"/>
    <dataValidation imeMode="fullKatakana" allowBlank="1" showInputMessage="1" showErrorMessage="1" sqref="H20:I21" xr:uid="{3496D033-C3E4-4147-AB35-E1EFE6538525}"/>
    <dataValidation type="list" allowBlank="1" showInputMessage="1" showErrorMessage="1" sqref="N13:N17" xr:uid="{153ADB0C-D7D9-44B0-99DF-EB3B06ECE8DA}">
      <formula1>$T$26:$T$27</formula1>
    </dataValidation>
  </dataValidations>
  <printOptions horizontalCentered="1" verticalCentered="1" gridLinesSet="0"/>
  <pageMargins left="0.39370078740157483" right="0.39370078740157483" top="0.47244094488188981" bottom="0.19685039370078741" header="0.31496062992125984" footer="0.11811023622047245"/>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DE2F4-9944-4C82-B93E-364636D2AC89}">
  <sheetPr>
    <tabColor theme="5" tint="0.59999389629810485"/>
    <pageSetUpPr autoPageBreaks="0" fitToPage="1"/>
  </sheetPr>
  <dimension ref="B1:J35"/>
  <sheetViews>
    <sheetView showGridLines="0" showZeros="0" zoomScaleNormal="100" zoomScaleSheetLayoutView="100" workbookViewId="0">
      <pane ySplit="12" topLeftCell="A13" activePane="bottomLeft" state="frozen"/>
      <selection pane="bottomLeft"/>
    </sheetView>
  </sheetViews>
  <sheetFormatPr defaultColWidth="8.875" defaultRowHeight="13.5"/>
  <cols>
    <col min="1" max="1" width="3.625" style="201" customWidth="1"/>
    <col min="2" max="2" width="16.625" style="201" customWidth="1"/>
    <col min="3" max="3" width="34.625" style="201" customWidth="1"/>
    <col min="4" max="4" width="16.625" style="201" customWidth="1"/>
    <col min="5" max="5" width="4.625" style="201" customWidth="1"/>
    <col min="6" max="6" width="16.625" style="201" customWidth="1"/>
    <col min="7" max="7" width="19.375" style="201" customWidth="1"/>
    <col min="8" max="8" width="31.625" style="201" customWidth="1"/>
    <col min="9" max="16384" width="8.875" style="201"/>
  </cols>
  <sheetData>
    <row r="1" spans="2:10" ht="18" customHeight="1" thickBot="1"/>
    <row r="2" spans="2:10" ht="20.100000000000001" customHeight="1" thickBot="1">
      <c r="B2" s="202" t="s">
        <v>66</v>
      </c>
      <c r="C2" s="202"/>
      <c r="D2" s="203"/>
      <c r="E2" s="203"/>
      <c r="G2" s="204" t="s">
        <v>67</v>
      </c>
      <c r="H2" s="205" t="str">
        <f>請求書!N2</f>
        <v>西暦　　　 　年　　月　　日</v>
      </c>
      <c r="I2" s="206"/>
      <c r="J2" s="206"/>
    </row>
    <row r="3" spans="2:10" ht="6" customHeight="1" thickBot="1">
      <c r="B3" s="207"/>
      <c r="C3" s="207"/>
      <c r="D3" s="203"/>
      <c r="E3" s="203"/>
      <c r="G3" s="208"/>
      <c r="H3" s="208"/>
    </row>
    <row r="4" spans="2:10" ht="19.5" customHeight="1" thickTop="1" thickBot="1">
      <c r="B4" s="203"/>
      <c r="C4" s="203"/>
      <c r="D4" s="203"/>
      <c r="E4" s="203"/>
      <c r="F4" s="209" t="s">
        <v>5</v>
      </c>
      <c r="G4" s="210"/>
      <c r="H4" s="211"/>
    </row>
    <row r="5" spans="2:10" ht="19.5" customHeight="1" thickBot="1">
      <c r="B5" s="212" t="s">
        <v>68</v>
      </c>
      <c r="C5" s="213" t="s">
        <v>69</v>
      </c>
      <c r="D5" s="214"/>
      <c r="E5" s="214"/>
      <c r="F5" s="215"/>
      <c r="G5" s="216"/>
      <c r="H5" s="217"/>
      <c r="I5" s="216"/>
    </row>
    <row r="6" spans="2:10" ht="19.5" customHeight="1">
      <c r="C6" s="214"/>
      <c r="D6" s="214"/>
      <c r="E6" s="214"/>
      <c r="F6" s="215"/>
      <c r="G6" s="216"/>
      <c r="H6" s="217"/>
      <c r="I6" s="216"/>
    </row>
    <row r="7" spans="2:10" ht="6" customHeight="1">
      <c r="B7" s="214"/>
      <c r="C7" s="214"/>
      <c r="D7" s="214"/>
      <c r="E7" s="214"/>
      <c r="F7" s="215"/>
      <c r="G7" s="216"/>
      <c r="H7" s="217"/>
      <c r="I7" s="216"/>
    </row>
    <row r="8" spans="2:10" ht="19.5" customHeight="1">
      <c r="C8" s="218"/>
      <c r="E8" s="219"/>
      <c r="F8" s="215"/>
      <c r="G8" s="216"/>
      <c r="H8" s="217"/>
      <c r="I8" s="216"/>
    </row>
    <row r="9" spans="2:10" ht="19.5" customHeight="1">
      <c r="C9" s="218"/>
      <c r="E9" s="219"/>
      <c r="F9" s="215"/>
      <c r="G9" s="216"/>
      <c r="H9" s="217"/>
      <c r="I9" s="216"/>
    </row>
    <row r="10" spans="2:10" ht="9.9499999999999993" customHeight="1" thickBot="1">
      <c r="C10" s="220"/>
      <c r="F10" s="221"/>
      <c r="G10" s="222"/>
      <c r="H10" s="223"/>
    </row>
    <row r="11" spans="2:10" ht="10.5" customHeight="1" thickBot="1"/>
    <row r="12" spans="2:10" ht="20.100000000000001" customHeight="1">
      <c r="B12" s="224" t="s">
        <v>16</v>
      </c>
      <c r="C12" s="225" t="s">
        <v>17</v>
      </c>
      <c r="D12" s="225" t="s">
        <v>18</v>
      </c>
      <c r="E12" s="226" t="s">
        <v>19</v>
      </c>
      <c r="F12" s="225" t="s">
        <v>20</v>
      </c>
      <c r="G12" s="227" t="s">
        <v>70</v>
      </c>
      <c r="H12" s="228" t="s">
        <v>71</v>
      </c>
    </row>
    <row r="13" spans="2:10" ht="20.100000000000001" customHeight="1">
      <c r="B13" s="229"/>
      <c r="C13" s="230"/>
      <c r="D13" s="231"/>
      <c r="E13" s="232"/>
      <c r="F13" s="233"/>
      <c r="G13" s="234">
        <f>ROUNDDOWN(D13*F13,0)</f>
        <v>0</v>
      </c>
      <c r="H13" s="235"/>
    </row>
    <row r="14" spans="2:10" ht="20.100000000000001" customHeight="1">
      <c r="B14" s="229"/>
      <c r="C14" s="230"/>
      <c r="D14" s="236"/>
      <c r="E14" s="237"/>
      <c r="F14" s="233"/>
      <c r="G14" s="234">
        <f t="shared" ref="G14:G30" si="0">ROUNDDOWN(D14*F14,0)</f>
        <v>0</v>
      </c>
      <c r="H14" s="238"/>
    </row>
    <row r="15" spans="2:10" ht="20.100000000000001" customHeight="1">
      <c r="B15" s="229"/>
      <c r="C15" s="230"/>
      <c r="D15" s="236"/>
      <c r="E15" s="237"/>
      <c r="F15" s="233"/>
      <c r="G15" s="234">
        <f t="shared" si="0"/>
        <v>0</v>
      </c>
      <c r="H15" s="238"/>
    </row>
    <row r="16" spans="2:10" ht="20.100000000000001" customHeight="1">
      <c r="B16" s="229"/>
      <c r="C16" s="230"/>
      <c r="D16" s="236"/>
      <c r="E16" s="237"/>
      <c r="F16" s="233"/>
      <c r="G16" s="234">
        <f t="shared" si="0"/>
        <v>0</v>
      </c>
      <c r="H16" s="238"/>
    </row>
    <row r="17" spans="2:8" ht="20.100000000000001" customHeight="1">
      <c r="B17" s="229"/>
      <c r="C17" s="230"/>
      <c r="D17" s="236"/>
      <c r="E17" s="237"/>
      <c r="F17" s="233"/>
      <c r="G17" s="234">
        <f t="shared" si="0"/>
        <v>0</v>
      </c>
      <c r="H17" s="238"/>
    </row>
    <row r="18" spans="2:8" ht="20.100000000000001" customHeight="1">
      <c r="B18" s="229"/>
      <c r="C18" s="230"/>
      <c r="D18" s="236"/>
      <c r="E18" s="237"/>
      <c r="F18" s="233"/>
      <c r="G18" s="234">
        <f t="shared" si="0"/>
        <v>0</v>
      </c>
      <c r="H18" s="238"/>
    </row>
    <row r="19" spans="2:8" ht="20.100000000000001" customHeight="1">
      <c r="B19" s="229"/>
      <c r="C19" s="230"/>
      <c r="D19" s="236"/>
      <c r="E19" s="237"/>
      <c r="F19" s="233"/>
      <c r="G19" s="234">
        <f t="shared" si="0"/>
        <v>0</v>
      </c>
      <c r="H19" s="238"/>
    </row>
    <row r="20" spans="2:8" ht="20.100000000000001" customHeight="1">
      <c r="B20" s="229"/>
      <c r="C20" s="230"/>
      <c r="D20" s="236"/>
      <c r="E20" s="237"/>
      <c r="F20" s="233"/>
      <c r="G20" s="234">
        <f t="shared" si="0"/>
        <v>0</v>
      </c>
      <c r="H20" s="238"/>
    </row>
    <row r="21" spans="2:8" ht="20.100000000000001" customHeight="1">
      <c r="B21" s="229"/>
      <c r="C21" s="230"/>
      <c r="D21" s="236"/>
      <c r="E21" s="237"/>
      <c r="F21" s="233"/>
      <c r="G21" s="234">
        <f t="shared" si="0"/>
        <v>0</v>
      </c>
      <c r="H21" s="238"/>
    </row>
    <row r="22" spans="2:8" ht="20.100000000000001" customHeight="1">
      <c r="B22" s="229"/>
      <c r="C22" s="230"/>
      <c r="D22" s="236"/>
      <c r="E22" s="237"/>
      <c r="F22" s="233"/>
      <c r="G22" s="234">
        <f t="shared" si="0"/>
        <v>0</v>
      </c>
      <c r="H22" s="238"/>
    </row>
    <row r="23" spans="2:8" ht="20.100000000000001" customHeight="1">
      <c r="B23" s="229"/>
      <c r="C23" s="230"/>
      <c r="D23" s="236"/>
      <c r="E23" s="237"/>
      <c r="F23" s="233"/>
      <c r="G23" s="234">
        <f t="shared" si="0"/>
        <v>0</v>
      </c>
      <c r="H23" s="238"/>
    </row>
    <row r="24" spans="2:8" ht="20.100000000000001" customHeight="1">
      <c r="B24" s="229"/>
      <c r="C24" s="230"/>
      <c r="D24" s="236"/>
      <c r="E24" s="237"/>
      <c r="F24" s="233"/>
      <c r="G24" s="234">
        <f t="shared" si="0"/>
        <v>0</v>
      </c>
      <c r="H24" s="238"/>
    </row>
    <row r="25" spans="2:8" ht="20.100000000000001" customHeight="1">
      <c r="B25" s="229"/>
      <c r="C25" s="230"/>
      <c r="D25" s="236"/>
      <c r="E25" s="237"/>
      <c r="F25" s="233"/>
      <c r="G25" s="234">
        <f t="shared" si="0"/>
        <v>0</v>
      </c>
      <c r="H25" s="238"/>
    </row>
    <row r="26" spans="2:8" ht="20.100000000000001" customHeight="1">
      <c r="B26" s="229"/>
      <c r="C26" s="230"/>
      <c r="D26" s="236"/>
      <c r="E26" s="237"/>
      <c r="F26" s="233"/>
      <c r="G26" s="234">
        <f t="shared" si="0"/>
        <v>0</v>
      </c>
      <c r="H26" s="238"/>
    </row>
    <row r="27" spans="2:8" ht="20.100000000000001" customHeight="1">
      <c r="B27" s="229"/>
      <c r="C27" s="230"/>
      <c r="D27" s="236"/>
      <c r="E27" s="237"/>
      <c r="F27" s="233"/>
      <c r="G27" s="234">
        <f t="shared" si="0"/>
        <v>0</v>
      </c>
      <c r="H27" s="238"/>
    </row>
    <row r="28" spans="2:8" ht="20.100000000000001" customHeight="1">
      <c r="B28" s="229"/>
      <c r="C28" s="230"/>
      <c r="D28" s="236"/>
      <c r="E28" s="237"/>
      <c r="F28" s="233"/>
      <c r="G28" s="234">
        <f t="shared" si="0"/>
        <v>0</v>
      </c>
      <c r="H28" s="238"/>
    </row>
    <row r="29" spans="2:8" ht="20.100000000000001" customHeight="1">
      <c r="B29" s="229"/>
      <c r="C29" s="230"/>
      <c r="D29" s="236"/>
      <c r="E29" s="237"/>
      <c r="F29" s="233"/>
      <c r="G29" s="234">
        <f t="shared" si="0"/>
        <v>0</v>
      </c>
      <c r="H29" s="238"/>
    </row>
    <row r="30" spans="2:8" ht="20.100000000000001" customHeight="1" thickBot="1">
      <c r="B30" s="239"/>
      <c r="C30" s="240"/>
      <c r="D30" s="241"/>
      <c r="E30" s="242"/>
      <c r="F30" s="233"/>
      <c r="G30" s="234">
        <f t="shared" si="0"/>
        <v>0</v>
      </c>
      <c r="H30" s="238"/>
    </row>
    <row r="31" spans="2:8" ht="20.100000000000001" customHeight="1">
      <c r="B31" s="216"/>
      <c r="C31" s="243" t="s">
        <v>29</v>
      </c>
      <c r="D31" s="244"/>
      <c r="E31" s="245"/>
      <c r="F31" s="246" t="s">
        <v>72</v>
      </c>
      <c r="G31" s="247">
        <f>SUM(G13:G30)</f>
        <v>0</v>
      </c>
      <c r="H31" s="248"/>
    </row>
    <row r="32" spans="2:8" ht="20.100000000000001" customHeight="1" thickBot="1">
      <c r="C32" s="219"/>
      <c r="E32" s="249"/>
      <c r="F32" s="250" t="s">
        <v>40</v>
      </c>
      <c r="G32" s="251"/>
      <c r="H32" s="252"/>
    </row>
    <row r="33" spans="6:8">
      <c r="F33" s="253"/>
      <c r="G33" s="253"/>
      <c r="H33" s="216"/>
    </row>
    <row r="34" spans="6:8">
      <c r="G34" s="254" t="s">
        <v>73</v>
      </c>
      <c r="H34" s="216" t="s">
        <v>74</v>
      </c>
    </row>
    <row r="35" spans="6:8">
      <c r="H35" s="254" t="s">
        <v>65</v>
      </c>
    </row>
  </sheetData>
  <sheetProtection algorithmName="SHA-512" hashValue="vZFA17IHnOOYtvhF/7dpvt9A1q7EjlZ30xjF4fH7S7HG8CKcRd8lntvILOB1z4RCIeTBCIsBcfyg4XPTALnBeg==" saltValue="JQqq110hcGqbq8sAOCJXkQ==" spinCount="100000" sheet="1" objects="1" scenarios="1" formatCells="0"/>
  <mergeCells count="1">
    <mergeCell ref="B2:C3"/>
  </mergeCells>
  <phoneticPr fontId="9"/>
  <printOptions horizontalCentered="1" gridLinesSet="0"/>
  <pageMargins left="0.59055118110236227" right="0.59055118110236227" top="0.59055118110236227" bottom="0.39370078740157483" header="0.31496062992125984" footer="0.31496062992125984"/>
  <pageSetup paperSize="9" scale="94"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内訳書</vt:lpstr>
      <vt:lpstr>請求書!Print_Area</vt:lpstr>
      <vt:lpstr>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澄夫</dc:creator>
  <cp:lastModifiedBy>佐藤 澄夫</cp:lastModifiedBy>
  <dcterms:created xsi:type="dcterms:W3CDTF">2025-03-31T03:24:22Z</dcterms:created>
  <dcterms:modified xsi:type="dcterms:W3CDTF">2025-03-31T03:24:30Z</dcterms:modified>
</cp:coreProperties>
</file>